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kiet6" sheetId="1" r:id="rId1"/>
  </sheets>
  <definedNames>
    <definedName name="Excel_BuiltIn_Print_Area" localSheetId="0">'pakiet6'!$A$1:$M$71</definedName>
    <definedName name="Excel_BuiltIn_Print_Titles" localSheetId="0">'pakiet6'!$4:$6</definedName>
    <definedName name="_xlnm.Print_Area" localSheetId="0">'pakiet6'!$A$1:$M$71</definedName>
    <definedName name="_xlnm.Print_Titles" localSheetId="0">'pakiet6'!$4:$6</definedName>
  </definedNames>
  <calcPr fullCalcOnLoad="1"/>
</workbook>
</file>

<file path=xl/sharedStrings.xml><?xml version="1.0" encoding="utf-8"?>
<sst xmlns="http://schemas.openxmlformats.org/spreadsheetml/2006/main" count="140" uniqueCount="80">
  <si>
    <t>FORMULARZ CENOWY</t>
  </si>
  <si>
    <t>Załącznik nr 2</t>
  </si>
  <si>
    <t>Lp.</t>
  </si>
  <si>
    <t>Asortyment</t>
  </si>
  <si>
    <t>wymiary</t>
  </si>
  <si>
    <t>j.m.</t>
  </si>
  <si>
    <t>Ilość</t>
  </si>
  <si>
    <t xml:space="preserve">Cena jednostkowa  netto </t>
  </si>
  <si>
    <t>Wartość  netto</t>
  </si>
  <si>
    <t>Stawka VAT   (%)</t>
  </si>
  <si>
    <t>Wartość VAT</t>
  </si>
  <si>
    <t>Wartość brutto          (kol. 7+kol.9)</t>
  </si>
  <si>
    <t>Nazwa handlowa</t>
  </si>
  <si>
    <t>(kol.5xkol.6)</t>
  </si>
  <si>
    <t>(kol.7x kol.8)</t>
  </si>
  <si>
    <t>1.</t>
  </si>
  <si>
    <t>2.</t>
  </si>
  <si>
    <t>Razem:</t>
  </si>
  <si>
    <t>x</t>
  </si>
  <si>
    <t>Zamawiający podaje wielkość opakowań, aby była możliwa obiektywna ocena.</t>
  </si>
  <si>
    <t xml:space="preserve">W przypadku dysponowania innymi opakowaniami należy przeliczyć wartość posiadanego opakowania do wartości opakowania przedstawionego przez zamawiającego. </t>
  </si>
  <si>
    <t xml:space="preserve">Zaleca się aby opakowania nie odbiegały znacznie od zaproponowanych, aby możliwe było zamawianie danego asortymentu partiami.   </t>
  </si>
  <si>
    <t>szt.</t>
  </si>
  <si>
    <t>op</t>
  </si>
  <si>
    <t>standard</t>
  </si>
  <si>
    <t>L</t>
  </si>
  <si>
    <t>3.</t>
  </si>
  <si>
    <t>l</t>
  </si>
  <si>
    <t>Pakiet nr 6</t>
  </si>
  <si>
    <t>cpv 39830000-9, 39831240-0</t>
  </si>
  <si>
    <r>
      <rPr>
        <sz val="12"/>
        <rFont val="Times New Roman CE"/>
        <family val="1"/>
      </rPr>
      <t xml:space="preserve">Mydło w płynie o bezspornie dobrej jakości, dopuszczone do użytkowania i obrotu na rynku polskim, zgodnie z obowiązującymi przepisami, posiadające dobre właściwości myjące, gęste, wydajne, o konsystencji mlecznej emulsji, zawierające glicerynę i lanolinę, </t>
    </r>
    <r>
      <rPr>
        <b/>
        <sz val="12"/>
        <rFont val="Times New Roman CE"/>
        <family val="1"/>
      </rPr>
      <t>białe</t>
    </r>
    <r>
      <rPr>
        <sz val="12"/>
        <rFont val="Times New Roman CE"/>
        <family val="1"/>
      </rPr>
      <t xml:space="preserve"> o przyjemnym zapachu, przeznaczone do codziennego mycia rąk. Konsystencja mydła nie może zatykać dozowników ani też być zbyt płynna.  </t>
    </r>
  </si>
  <si>
    <t>opakowanie 5 L</t>
  </si>
  <si>
    <r>
      <rPr>
        <sz val="11"/>
        <rFont val="Times New Roman CE"/>
        <family val="1"/>
      </rPr>
      <t>Silna mieszanina do usuwania tłustego brudu typu 'Merida Fatex Plus "- ś</t>
    </r>
    <r>
      <rPr>
        <sz val="11"/>
        <rFont val="Times New Roman"/>
        <family val="1"/>
      </rPr>
      <t xml:space="preserve">rodek o bezspornie dobrej jakości, dopuszczony do użytkowania i obrotu na rynku polskim, zgodnie z obowiązującymi przepisami. Stosowany do doczyszczania wszelkich powierzchni odpornych na działanie alkaliów, usuwający wszelkie zabrudzenia tłuszczowe, olejowe i inne. Przeznaczony do mycia ręcznego, maszynowego, wysokociśnieniowego, stężenie od 50 do 100 ml na 10L wody, odczyn Ph – 14, niskopienny.  W skład winny wchodzić: etoksylowane alkohole w stężeniu poniżej &lt;5%. p-kumensulfonian sodu o zawartości &lt;5% oraz wodorotlenek sodu &lt;1%, gęstości min. 1,08g/cm3 lub przybliżonych parametrach. Termin przydatności: 36 m-cy od daty produkcji. </t>
    </r>
  </si>
  <si>
    <t>opakowanie 10 L</t>
  </si>
  <si>
    <t xml:space="preserve">Neutralny preparat typu"Mediclean MC 210" – bezspornie dobrej jakości, dopuszczony do użytkowania i obrotu na rynku polskim, zgodnie z obowiązującymi przepisami,         o barwie niebieskiej do mycia wszelkich powierzchni wodoodpornych, tj.: tworzywa sztuczne, płytki ceramiczne, drzwi, okna, urządzenia biurowe,powierzchnie lakierowane, panele,powierzchnie szklane, porcelanowe. Stężenie roztworu roboczego 0,25-2,0%. Gęstość preparatu ok. 1,00-1,01g/cm3, preparat zawierający kompozycję zapachową pozostawiającą przyjemny, świeży zapach,   pH: ok 8, zawierający w składzie: etoksylowane alkohole tłuszczowe 2-5%, sól sodowa siarczanu 2-etylohekslu, EDTA, alkilopoliglukozyd, kopolimer akrylowy.  Termin przydatności: 36 m-cy od daty produkcji. </t>
  </si>
  <si>
    <t>opakowanie  1 L</t>
  </si>
  <si>
    <t>opakowanie          5 L</t>
  </si>
  <si>
    <t>4.</t>
  </si>
  <si>
    <t xml:space="preserve">Płyn do mycia naczyń typu "Ludwik" </t>
  </si>
  <si>
    <t>opakowanie     5 L</t>
  </si>
  <si>
    <t>5.</t>
  </si>
  <si>
    <t>opakowanie                 0,5 L</t>
  </si>
  <si>
    <t>6.</t>
  </si>
  <si>
    <t>Preparat typu"Mediclean MC 310" o bezspornie dobrej jakości, dopuszczony do użytkowania i obrotu na rynku polskim, zgodnie z obowiązującymi przepisami o barwie czerwonej do mycia urządzeń sanitarnych odpornych na działanie kwasów - umywalek, muszli klozetowych, pisuarów, armatury łazienkowej. Posiada właściwości antybakteryjne, usuwa kamień, resztki mydła, tłusty brud, rdzawe zacieki. Stosowany w stężeniu 0,25-2,0%, w przypadku mycia gruntownego - nierozcieńczony. Gęstość preparatu: 1,07-1,08 g/cm3, pH 0,5 -1,0. Zawierający w składzie: związki powierzchniowo-czynne, 3-6% kwas amidosulfonowy, 8-13% kwas fosforowy, rozpuszczalniki rozpuszczalne w wodzie, etoksylowany alkohol tłuszczowy, kompozycja zapachowa, barwnik. Nie zawierający kwasu solnego. Termin przydatności: 36 m-cy od daty produkcji.</t>
  </si>
  <si>
    <t>opakowanie         5 L</t>
  </si>
  <si>
    <t>opakowanie około 1 L</t>
  </si>
  <si>
    <t>7.</t>
  </si>
  <si>
    <t>Środek do mycia powierzchni odpornych na działanie wody typu "Merida Multi Floor Plus", o bezspornie dobrej jakości, dopuszczony do użytkowania i obrotu na rynku polskim, zgodnie z aktualnie obowiązującymi przepisami. Termin przydatności: 36 m-cy od daty produkcji</t>
  </si>
  <si>
    <t>opakowanie    1 L</t>
  </si>
  <si>
    <t>Środek do mycia powierzchni odpornych na działanie wody typu "Merida Multi Floor Plus", dobrej jakości, dopuszczony do użytkowania i obrotu na rynku polskim, zgodnie z aktualnie obowiązującymi przepisami. Termin przydatności: 36 m-cy od daty produkcji</t>
  </si>
  <si>
    <t>opakowanie        5L</t>
  </si>
  <si>
    <t>8.</t>
  </si>
  <si>
    <t>Środek do czyszczenia rusztów, piekarników itp., typu "Merid Grilin Plus", bezspornie dobrej jakości, dopuszczony do użytkowania i obrotu na rynku polskim, zgodnie z obowiązującymi przepisami. Termin ważności 36 m-cy od daty produkcji.</t>
  </si>
  <si>
    <t>9.</t>
  </si>
  <si>
    <t>Preparat typu "Mediclean MC 330" - wybielający żel o bezspornie dobrej jakości, dopuszczony do użytkowania i obroyu na rynku polskim, zgodnie z obowiązującymi przepisami, uzywany do czyszczenia sanitariatów – muszli klozetowych, pisuarów, wanien, umywalek, brodzików, zlewów, odpływów, koszy i pojemników na odpady. Posiadający właściwości neutralizacji zapachów, usuwający przebarwienia wywołane obecnością grzybów – może być stosowany do czyszczenia fug, użycie – w przypadku urządzeń sanitarnych – stężony. Kosze i duże powierzchnie sanitarne – rozcieńczenie 100 ml na 10 l zimnej wody, pH-13, gęstość 1,03 g/cm3. Skład: podchloryn sodu, wodorotlenek sodu, tlenek alkilodimetyloaminy &lt; 7% lub praeparat o zbliżonych parametrach, termin przydatności 36 m-cy od daty produkcji</t>
  </si>
  <si>
    <t xml:space="preserve"> opakowanie 750 ml "kaczka"</t>
  </si>
  <si>
    <t>opakowanie 5L</t>
  </si>
  <si>
    <t>10.</t>
  </si>
  <si>
    <t>Preparat typu "Mediclean MC 240" – o bezspornie dobrej jakości, dopuszczony do użytkowania i obrotu na rynku polskim, zgodnie z aktualnymi przepisami, przeznaczony do czyszczenia, polerowania, koserwacji stali nierdzewnej, aluminium, stali galwanizowanej. Usuwa brud, nadaje połysk, posiada właściwości natłuszczające. Chroni przed rdzą oraz procesem oksydacji metalu. Zalecany do usuwania odcisków palców, smug oraz plam. pH ok.7, gęstość 0,87-0,88 g/cm3. Zawierający w składzie: ester kwasu tłuszczowego, niezawierający benzyny lub preparat o podobnych parametrach. Termin ważności 36 m-cy od daty produkcji.</t>
  </si>
  <si>
    <t>1 l ze spryskiwaczem</t>
  </si>
  <si>
    <t>11.</t>
  </si>
  <si>
    <t>Odtłuszczacz typu "Meglio Sgrassatore"lemon spray lub o podbnych parametrach</t>
  </si>
  <si>
    <t>spray 750 ml</t>
  </si>
  <si>
    <t>12.</t>
  </si>
  <si>
    <t>Pasta typu „Sama”</t>
  </si>
  <si>
    <t>opakowanie   0,25kg</t>
  </si>
  <si>
    <t xml:space="preserve">  </t>
  </si>
  <si>
    <t>FORMULARZ ASORTYMENTOWO  - CENOWY</t>
  </si>
  <si>
    <t>Pakiet nr 8</t>
  </si>
  <si>
    <t>Naturalny balsam do pieęgnacji skóry narażonej na odleżyny i odparzenia, o miłym zapachu, zapobiegający powstawaniu odleżyn i infekcji skóry, nie brudzący bielizny, nie powodujący alergii</t>
  </si>
  <si>
    <t>opakowanie około 500ml z dozownikiem</t>
  </si>
  <si>
    <t>Instrukcja wypełniania !!!</t>
  </si>
  <si>
    <t>Wartość netto = ilość x cena jednostkowa netto</t>
  </si>
  <si>
    <t xml:space="preserve">Stawka VAT - podać obowiązującą na dany artykuł stawkę VAT w % </t>
  </si>
  <si>
    <t>Wartość VAT = wartość netto x stawka VAT</t>
  </si>
  <si>
    <t>Wartość brutto = wartość netto + wartość VAT</t>
  </si>
  <si>
    <t>Pakiet nr 9</t>
  </si>
  <si>
    <t>Żyletka do golenia</t>
  </si>
  <si>
    <t>Maszynka do golenia jednorazowa</t>
  </si>
  <si>
    <t>Nazwa proponowanego produktu</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</si>
</sst>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68">
    <font>
      <sz val="10"/>
      <name val="Arial CE"/>
      <family val="2"/>
    </font>
    <font>
      <sz val="10"/>
      <name val="Arial"/>
      <family val="0"/>
    </font>
    <font>
      <sz val="10"/>
      <color indexed="9"/>
      <name val="Arial CE"/>
      <family val="2"/>
    </font>
    <font>
      <b/>
      <sz val="10"/>
      <color indexed="8"/>
      <name val="Arial CE"/>
      <family val="2"/>
    </font>
    <font>
      <sz val="10"/>
      <color indexed="16"/>
      <name val="Arial CE"/>
      <family val="2"/>
    </font>
    <font>
      <b/>
      <sz val="10"/>
      <color indexed="9"/>
      <name val="Arial CE"/>
      <family val="2"/>
    </font>
    <font>
      <i/>
      <sz val="10"/>
      <color indexed="23"/>
      <name val="Arial CE"/>
      <family val="2"/>
    </font>
    <font>
      <sz val="10"/>
      <color indexed="17"/>
      <name val="Arial CE"/>
      <family val="2"/>
    </font>
    <font>
      <sz val="18"/>
      <color indexed="8"/>
      <name val="Arial CE"/>
      <family val="2"/>
    </font>
    <font>
      <sz val="12"/>
      <color indexed="8"/>
      <name val="Arial CE"/>
      <family val="2"/>
    </font>
    <font>
      <b/>
      <sz val="24"/>
      <color indexed="8"/>
      <name val="Arial CE"/>
      <family val="2"/>
    </font>
    <font>
      <sz val="10"/>
      <color indexed="19"/>
      <name val="Arial CE"/>
      <family val="2"/>
    </font>
    <font>
      <sz val="10"/>
      <color indexed="63"/>
      <name val="Arial CE"/>
      <family val="2"/>
    </font>
    <font>
      <sz val="12"/>
      <name val="Arial CE"/>
      <family val="2"/>
    </font>
    <font>
      <b/>
      <sz val="12"/>
      <name val="Times New Roman CE"/>
      <family val="1"/>
    </font>
    <font>
      <sz val="12"/>
      <name val="Times New Roman CE"/>
      <family val="1"/>
    </font>
    <font>
      <b/>
      <i/>
      <sz val="12"/>
      <name val="Times New Roman CE"/>
      <family val="1"/>
    </font>
    <font>
      <sz val="12"/>
      <color indexed="10"/>
      <name val="Times New Roman CE"/>
      <family val="1"/>
    </font>
    <font>
      <b/>
      <sz val="12"/>
      <name val="Times New Roman"/>
      <family val="1"/>
    </font>
    <font>
      <sz val="12"/>
      <name val="Times New Roman"/>
      <family val="1"/>
    </font>
    <font>
      <b/>
      <sz val="12"/>
      <name val="Arial CE"/>
      <family val="2"/>
    </font>
    <font>
      <i/>
      <sz val="12"/>
      <name val="Times New Roman"/>
      <family val="1"/>
    </font>
    <font>
      <sz val="12"/>
      <color indexed="10"/>
      <name val="Arial CE"/>
      <family val="2"/>
    </font>
    <font>
      <sz val="11"/>
      <name val="Times New Roman CE"/>
      <family val="1"/>
    </font>
    <font>
      <sz val="14"/>
      <name val="Times New Roman CE"/>
      <family val="1"/>
    </font>
    <font>
      <b/>
      <sz val="14"/>
      <name val="Times New Roman CE"/>
      <family val="1"/>
    </font>
    <font>
      <sz val="14"/>
      <color indexed="8"/>
      <name val="Times New Roman CE"/>
      <family val="1"/>
    </font>
    <font>
      <sz val="12"/>
      <color indexed="40"/>
      <name val="Arial CE"/>
      <family val="2"/>
    </font>
    <font>
      <sz val="11"/>
      <name val="Times New Roman"/>
      <family val="1"/>
    </font>
    <font>
      <b/>
      <sz val="12"/>
      <color indexed="40"/>
      <name val="Arial CE"/>
      <family val="2"/>
    </font>
    <font>
      <sz val="11"/>
      <name val="Arial CE"/>
      <family val="2"/>
    </font>
    <font>
      <sz val="14"/>
      <name val="Arial CE"/>
      <family val="2"/>
    </font>
    <font>
      <b/>
      <sz val="14"/>
      <name val="Arial CE"/>
      <family val="2"/>
    </font>
    <font>
      <b/>
      <sz val="12"/>
      <color indexed="10"/>
      <name val="Times New Roman CE"/>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double">
        <color indexed="8"/>
      </left>
      <right style="double">
        <color indexed="8"/>
      </right>
      <top style="double">
        <color indexed="8"/>
      </top>
      <bottom style="double">
        <color indexed="8"/>
      </bottom>
    </border>
    <border>
      <left style="double">
        <color indexed="8"/>
      </left>
      <right style="double">
        <color indexed="8"/>
      </right>
      <top style="double">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double">
        <color indexed="8"/>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4" fillId="29" borderId="0" applyNumberFormat="0" applyBorder="0" applyAlignment="0" applyProtection="0"/>
    <xf numFmtId="0" fontId="53" fillId="30" borderId="1" applyNumberFormat="0" applyAlignment="0" applyProtection="0"/>
    <xf numFmtId="0" fontId="54" fillId="31" borderId="2" applyNumberFormat="0" applyAlignment="0" applyProtection="0"/>
    <xf numFmtId="0" fontId="55"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0" borderId="3" applyNumberFormat="0" applyFill="0" applyAlignment="0" applyProtection="0"/>
    <xf numFmtId="0" fontId="57" fillId="35"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11" fillId="36" borderId="0" applyNumberFormat="0" applyBorder="0" applyAlignment="0" applyProtection="0"/>
    <xf numFmtId="0" fontId="61" fillId="37" borderId="0" applyNumberFormat="0" applyBorder="0" applyAlignment="0" applyProtection="0"/>
    <xf numFmtId="0" fontId="12" fillId="36" borderId="8" applyNumberFormat="0" applyAlignment="0" applyProtection="0"/>
    <xf numFmtId="0" fontId="62" fillId="31"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67" fillId="39" borderId="0" applyNumberFormat="0" applyBorder="0" applyAlignment="0" applyProtection="0"/>
  </cellStyleXfs>
  <cellXfs count="142">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4" fillId="0" borderId="0" xfId="0" applyFont="1" applyAlignment="1">
      <alignment horizontal="center" vertical="center"/>
    </xf>
    <xf numFmtId="0" fontId="15" fillId="0" borderId="0" xfId="0" applyFont="1" applyAlignment="1">
      <alignment horizontal="center" vertical="center"/>
    </xf>
    <xf numFmtId="0" fontId="18" fillId="40" borderId="11" xfId="0" applyFont="1" applyFill="1" applyBorder="1" applyAlignment="1">
      <alignment horizontal="center" vertical="center" wrapText="1"/>
    </xf>
    <xf numFmtId="9" fontId="18" fillId="40" borderId="11" xfId="0" applyNumberFormat="1" applyFont="1" applyFill="1" applyBorder="1" applyAlignment="1">
      <alignment horizontal="center" vertical="center" wrapText="1"/>
    </xf>
    <xf numFmtId="9" fontId="18" fillId="40" borderId="12"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0" fontId="13" fillId="0" borderId="0" xfId="0" applyFont="1" applyFill="1" applyAlignment="1">
      <alignment/>
    </xf>
    <xf numFmtId="0" fontId="20" fillId="0" borderId="0" xfId="0" applyFont="1" applyAlignment="1">
      <alignment/>
    </xf>
    <xf numFmtId="0" fontId="15" fillId="0" borderId="0" xfId="0" applyFont="1" applyAlignment="1">
      <alignment horizontal="center"/>
    </xf>
    <xf numFmtId="0" fontId="15" fillId="0" borderId="0" xfId="0" applyFont="1" applyAlignment="1">
      <alignment/>
    </xf>
    <xf numFmtId="9" fontId="15" fillId="0" borderId="0" xfId="0" applyNumberFormat="1" applyFont="1" applyAlignment="1">
      <alignment/>
    </xf>
    <xf numFmtId="4" fontId="15" fillId="0" borderId="0" xfId="0" applyNumberFormat="1" applyFont="1" applyAlignment="1">
      <alignment/>
    </xf>
    <xf numFmtId="0" fontId="14" fillId="0" borderId="0" xfId="0" applyFont="1" applyAlignment="1">
      <alignment/>
    </xf>
    <xf numFmtId="0" fontId="22" fillId="0" borderId="0" xfId="0" applyFont="1" applyAlignment="1">
      <alignment/>
    </xf>
    <xf numFmtId="0" fontId="16" fillId="0" borderId="0" xfId="0" applyFont="1" applyAlignment="1">
      <alignment horizontal="left"/>
    </xf>
    <xf numFmtId="0" fontId="15" fillId="0" borderId="0" xfId="0" applyFont="1" applyFill="1" applyAlignment="1">
      <alignment/>
    </xf>
    <xf numFmtId="0" fontId="18" fillId="0" borderId="14" xfId="0" applyFont="1" applyFill="1" applyBorder="1" applyAlignment="1">
      <alignment horizontal="center" vertical="center" wrapText="1"/>
    </xf>
    <xf numFmtId="0" fontId="17" fillId="0" borderId="0" xfId="0" applyFont="1" applyAlignment="1">
      <alignment/>
    </xf>
    <xf numFmtId="0" fontId="15" fillId="0" borderId="15" xfId="0" applyFont="1" applyBorder="1" applyAlignment="1">
      <alignment vertical="top" wrapText="1"/>
    </xf>
    <xf numFmtId="4" fontId="15" fillId="0" borderId="0" xfId="0" applyNumberFormat="1" applyFont="1" applyBorder="1" applyAlignment="1">
      <alignment vertical="top" wrapText="1"/>
    </xf>
    <xf numFmtId="0" fontId="15" fillId="0" borderId="0" xfId="0" applyFont="1" applyBorder="1" applyAlignment="1">
      <alignment vertical="top" wrapText="1"/>
    </xf>
    <xf numFmtId="0" fontId="18" fillId="4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9" fontId="15" fillId="41" borderId="0" xfId="0" applyNumberFormat="1" applyFont="1" applyFill="1" applyAlignment="1">
      <alignment/>
    </xf>
    <xf numFmtId="0" fontId="24" fillId="0" borderId="17" xfId="0" applyFont="1" applyFill="1" applyBorder="1" applyAlignment="1">
      <alignment horizontal="center" vertical="top" wrapText="1"/>
    </xf>
    <xf numFmtId="0" fontId="24"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2" fontId="13" fillId="0" borderId="15" xfId="0" applyNumberFormat="1" applyFont="1" applyBorder="1" applyAlignment="1">
      <alignment horizontal="center" vertical="center"/>
    </xf>
    <xf numFmtId="4" fontId="24" fillId="0" borderId="16" xfId="0" applyNumberFormat="1" applyFont="1" applyFill="1" applyBorder="1" applyAlignment="1">
      <alignment horizontal="center" vertical="center" wrapText="1"/>
    </xf>
    <xf numFmtId="9" fontId="24" fillId="0" borderId="16" xfId="0" applyNumberFormat="1" applyFont="1" applyFill="1" applyBorder="1" applyAlignment="1">
      <alignment horizontal="center" vertical="center" wrapText="1"/>
    </xf>
    <xf numFmtId="4" fontId="24" fillId="22" borderId="16" xfId="0" applyNumberFormat="1" applyFont="1" applyFill="1" applyBorder="1" applyAlignment="1">
      <alignment horizontal="center" vertical="center" wrapText="1"/>
    </xf>
    <xf numFmtId="0" fontId="15" fillId="0" borderId="18" xfId="0" applyFont="1" applyBorder="1" applyAlignment="1">
      <alignment vertical="center" wrapText="1"/>
    </xf>
    <xf numFmtId="0" fontId="27" fillId="0" borderId="0" xfId="0" applyFont="1" applyAlignment="1">
      <alignment/>
    </xf>
    <xf numFmtId="0" fontId="15" fillId="0" borderId="0" xfId="0" applyFont="1" applyAlignment="1">
      <alignment textRotation="90"/>
    </xf>
    <xf numFmtId="0" fontId="24" fillId="0" borderId="12" xfId="0" applyFont="1" applyFill="1" applyBorder="1" applyAlignment="1">
      <alignment horizontal="center" vertical="top" wrapText="1"/>
    </xf>
    <xf numFmtId="0" fontId="30" fillId="0" borderId="15" xfId="0" applyFont="1" applyBorder="1" applyAlignment="1">
      <alignment horizontal="center" vertical="top" wrapText="1"/>
    </xf>
    <xf numFmtId="0" fontId="24" fillId="0" borderId="1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11" xfId="0" applyFont="1" applyBorder="1" applyAlignment="1">
      <alignment horizontal="center" vertical="top" wrapText="1"/>
    </xf>
    <xf numFmtId="0" fontId="24" fillId="0" borderId="1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1" fillId="0" borderId="15" xfId="0" applyFont="1" applyBorder="1" applyAlignment="1">
      <alignment horizontal="center"/>
    </xf>
    <xf numFmtId="0" fontId="32" fillId="0" borderId="19" xfId="0" applyFont="1" applyFill="1" applyBorder="1" applyAlignment="1">
      <alignment horizontal="center"/>
    </xf>
    <xf numFmtId="9" fontId="25" fillId="0" borderId="16" xfId="0" applyNumberFormat="1" applyFont="1" applyFill="1" applyBorder="1" applyAlignment="1">
      <alignment horizontal="center" vertical="center" wrapText="1"/>
    </xf>
    <xf numFmtId="0" fontId="15" fillId="0" borderId="0" xfId="0" applyFont="1" applyBorder="1" applyAlignment="1">
      <alignment vertical="center" wrapText="1"/>
    </xf>
    <xf numFmtId="0" fontId="14" fillId="0" borderId="0" xfId="0" applyFont="1" applyFill="1" applyAlignment="1">
      <alignment horizontal="left"/>
    </xf>
    <xf numFmtId="0" fontId="21" fillId="0" borderId="0" xfId="0" applyFont="1" applyFill="1" applyAlignment="1">
      <alignment/>
    </xf>
    <xf numFmtId="9" fontId="15" fillId="0" borderId="0" xfId="0" applyNumberFormat="1" applyFont="1" applyFill="1" applyAlignment="1">
      <alignment/>
    </xf>
    <xf numFmtId="4" fontId="15" fillId="0" borderId="0" xfId="0" applyNumberFormat="1" applyFont="1" applyFill="1" applyAlignment="1">
      <alignment/>
    </xf>
    <xf numFmtId="0" fontId="0" fillId="0" borderId="19" xfId="0" applyFont="1" applyBorder="1" applyAlignment="1">
      <alignment/>
    </xf>
    <xf numFmtId="0" fontId="14" fillId="0" borderId="21" xfId="0" applyFont="1" applyBorder="1" applyAlignment="1">
      <alignment vertical="top" wrapText="1"/>
    </xf>
    <xf numFmtId="0" fontId="14" fillId="0" borderId="0" xfId="0" applyFont="1" applyFill="1" applyAlignment="1">
      <alignment horizontal="center"/>
    </xf>
    <xf numFmtId="0" fontId="33" fillId="0" borderId="0" xfId="0" applyFont="1" applyFill="1" applyAlignment="1">
      <alignment horizontal="center"/>
    </xf>
    <xf numFmtId="0" fontId="17" fillId="0" borderId="0" xfId="0" applyFont="1" applyFill="1" applyAlignment="1">
      <alignment/>
    </xf>
    <xf numFmtId="9" fontId="17" fillId="0" borderId="0" xfId="0" applyNumberFormat="1" applyFont="1" applyFill="1" applyAlignment="1">
      <alignment/>
    </xf>
    <xf numFmtId="4" fontId="17" fillId="0" borderId="0" xfId="0" applyNumberFormat="1" applyFont="1" applyFill="1" applyAlignment="1">
      <alignment/>
    </xf>
    <xf numFmtId="0" fontId="33" fillId="0" borderId="0" xfId="0" applyFont="1" applyFill="1" applyAlignment="1">
      <alignment/>
    </xf>
    <xf numFmtId="0" fontId="15" fillId="0" borderId="0" xfId="0" applyFont="1" applyFill="1" applyAlignment="1">
      <alignment horizontal="center"/>
    </xf>
    <xf numFmtId="0" fontId="14" fillId="0" borderId="0" xfId="0" applyFont="1" applyFill="1" applyAlignment="1">
      <alignment horizontal="center" vertical="center"/>
    </xf>
    <xf numFmtId="0" fontId="16" fillId="0" borderId="0" xfId="0" applyFont="1" applyFill="1" applyAlignment="1">
      <alignment horizontal="center"/>
    </xf>
    <xf numFmtId="0" fontId="18" fillId="0" borderId="11" xfId="0" applyFont="1" applyFill="1" applyBorder="1" applyAlignment="1">
      <alignment horizontal="center" vertical="center" wrapText="1"/>
    </xf>
    <xf numFmtId="9" fontId="18" fillId="0" borderId="11"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9" fontId="18" fillId="0" borderId="12"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5" fillId="0" borderId="15" xfId="0" applyFont="1" applyFill="1" applyBorder="1" applyAlignment="1">
      <alignment horizontal="center" vertical="top" wrapText="1"/>
    </xf>
    <xf numFmtId="0" fontId="15" fillId="0" borderId="15" xfId="0" applyFont="1" applyFill="1" applyBorder="1" applyAlignment="1">
      <alignment vertical="top" wrapText="1"/>
    </xf>
    <xf numFmtId="3" fontId="15" fillId="0" borderId="15" xfId="0" applyNumberFormat="1" applyFont="1" applyFill="1" applyBorder="1" applyAlignment="1">
      <alignment vertical="top" wrapText="1"/>
    </xf>
    <xf numFmtId="4" fontId="15" fillId="0" borderId="15" xfId="0" applyNumberFormat="1" applyFont="1" applyFill="1" applyBorder="1" applyAlignment="1">
      <alignment vertical="top" wrapText="1"/>
    </xf>
    <xf numFmtId="9" fontId="15" fillId="0" borderId="15" xfId="0" applyNumberFormat="1" applyFont="1" applyFill="1" applyBorder="1" applyAlignment="1">
      <alignment vertical="top" wrapText="1"/>
    </xf>
    <xf numFmtId="4" fontId="15" fillId="0" borderId="15" xfId="0" applyNumberFormat="1" applyFont="1" applyBorder="1" applyAlignment="1">
      <alignment vertical="top" wrapText="1"/>
    </xf>
    <xf numFmtId="9" fontId="15" fillId="0" borderId="16" xfId="0" applyNumberFormat="1" applyFont="1" applyFill="1" applyBorder="1" applyAlignment="1">
      <alignment horizontal="center" vertical="top" wrapText="1"/>
    </xf>
    <xf numFmtId="4" fontId="15" fillId="0" borderId="16" xfId="0" applyNumberFormat="1" applyFont="1" applyFill="1" applyBorder="1" applyAlignment="1">
      <alignment horizontal="center" vertical="top" wrapText="1"/>
    </xf>
    <xf numFmtId="4" fontId="15" fillId="0" borderId="16" xfId="0" applyNumberFormat="1" applyFont="1" applyBorder="1" applyAlignment="1">
      <alignment vertical="top" wrapText="1"/>
    </xf>
    <xf numFmtId="0" fontId="15" fillId="0" borderId="22" xfId="0" applyFont="1" applyBorder="1" applyAlignment="1">
      <alignmen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top" wrapText="1"/>
    </xf>
    <xf numFmtId="4" fontId="15" fillId="0" borderId="0" xfId="0" applyNumberFormat="1" applyFont="1" applyFill="1" applyBorder="1" applyAlignment="1">
      <alignment vertical="top" wrapText="1"/>
    </xf>
    <xf numFmtId="9" fontId="15"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0" fontId="14" fillId="0" borderId="0" xfId="0" applyFont="1" applyFill="1" applyAlignment="1">
      <alignment/>
    </xf>
    <xf numFmtId="0" fontId="13" fillId="0" borderId="0" xfId="0" applyFont="1" applyFill="1" applyAlignment="1">
      <alignment horizontal="center"/>
    </xf>
    <xf numFmtId="0" fontId="15" fillId="0" borderId="17" xfId="0" applyFont="1" applyFill="1" applyBorder="1" applyAlignment="1">
      <alignment horizontal="center" vertical="top" wrapText="1"/>
    </xf>
    <xf numFmtId="0" fontId="15" fillId="0" borderId="16" xfId="0" applyFont="1" applyFill="1" applyBorder="1" applyAlignment="1">
      <alignment vertical="top" wrapText="1"/>
    </xf>
    <xf numFmtId="0" fontId="15" fillId="0" borderId="16" xfId="0" applyFont="1" applyFill="1" applyBorder="1" applyAlignment="1">
      <alignment horizontal="center" vertical="top" wrapText="1"/>
    </xf>
    <xf numFmtId="3" fontId="15" fillId="0" borderId="16" xfId="0" applyNumberFormat="1" applyFont="1" applyFill="1" applyBorder="1" applyAlignment="1">
      <alignment vertical="top" wrapText="1"/>
    </xf>
    <xf numFmtId="4" fontId="15" fillId="0" borderId="16" xfId="0" applyNumberFormat="1" applyFont="1" applyFill="1" applyBorder="1" applyAlignment="1">
      <alignment vertical="top" wrapText="1"/>
    </xf>
    <xf numFmtId="9" fontId="15" fillId="0" borderId="16" xfId="0" applyNumberFormat="1" applyFont="1" applyFill="1" applyBorder="1" applyAlignment="1">
      <alignment vertical="top" wrapText="1"/>
    </xf>
    <xf numFmtId="0" fontId="15" fillId="0" borderId="16" xfId="0" applyFont="1" applyBorder="1" applyAlignment="1">
      <alignment vertical="top"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30" fillId="0" borderId="15" xfId="0" applyFont="1" applyBorder="1" applyAlignment="1">
      <alignment horizontal="center" vertical="center" wrapText="1"/>
    </xf>
    <xf numFmtId="0" fontId="15" fillId="0" borderId="0" xfId="0" applyFont="1" applyFill="1" applyAlignment="1">
      <alignment horizontal="center" vertical="center"/>
    </xf>
    <xf numFmtId="0" fontId="17" fillId="0" borderId="0" xfId="0" applyFont="1" applyFill="1" applyAlignment="1">
      <alignment horizontal="center" vertical="center"/>
    </xf>
    <xf numFmtId="0" fontId="15" fillId="0" borderId="0"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Alignment="1">
      <alignment horizontal="center" vertical="center"/>
    </xf>
    <xf numFmtId="2" fontId="13" fillId="42" borderId="0" xfId="0" applyNumberFormat="1" applyFont="1" applyFill="1" applyBorder="1" applyAlignment="1">
      <alignment vertical="center"/>
    </xf>
    <xf numFmtId="0" fontId="13" fillId="42" borderId="0" xfId="0" applyFont="1" applyFill="1" applyBorder="1" applyAlignment="1">
      <alignment/>
    </xf>
    <xf numFmtId="0" fontId="18" fillId="0" borderId="23" xfId="0" applyFont="1" applyFill="1" applyBorder="1" applyAlignment="1">
      <alignment horizontal="center" vertical="center" wrapText="1"/>
    </xf>
    <xf numFmtId="10" fontId="13" fillId="42" borderId="0" xfId="0" applyNumberFormat="1" applyFont="1" applyFill="1" applyBorder="1" applyAlignment="1">
      <alignment/>
    </xf>
    <xf numFmtId="164" fontId="0" fillId="42" borderId="0" xfId="0" applyNumberFormat="1" applyFont="1" applyFill="1" applyBorder="1" applyAlignment="1">
      <alignment/>
    </xf>
    <xf numFmtId="4" fontId="26" fillId="43" borderId="24" xfId="0" applyNumberFormat="1" applyFont="1" applyFill="1" applyBorder="1" applyAlignment="1">
      <alignment horizontal="center" vertical="center" wrapText="1"/>
    </xf>
    <xf numFmtId="0" fontId="27" fillId="42" borderId="0" xfId="0" applyFont="1" applyFill="1" applyBorder="1" applyAlignment="1">
      <alignment/>
    </xf>
    <xf numFmtId="4" fontId="27" fillId="42" borderId="0" xfId="0" applyNumberFormat="1" applyFont="1" applyFill="1" applyBorder="1" applyAlignment="1">
      <alignment/>
    </xf>
    <xf numFmtId="4" fontId="29" fillId="42" borderId="0" xfId="0" applyNumberFormat="1" applyFont="1" applyFill="1" applyBorder="1" applyAlignment="1">
      <alignment/>
    </xf>
    <xf numFmtId="4" fontId="24" fillId="42" borderId="24" xfId="0" applyNumberFormat="1" applyFont="1" applyFill="1" applyBorder="1" applyAlignment="1">
      <alignment horizontal="center" vertical="center" wrapText="1"/>
    </xf>
    <xf numFmtId="0" fontId="0" fillId="42" borderId="0" xfId="0" applyFill="1" applyBorder="1" applyAlignment="1">
      <alignment/>
    </xf>
    <xf numFmtId="2" fontId="31" fillId="42" borderId="24" xfId="0" applyNumberFormat="1" applyFont="1" applyFill="1" applyBorder="1" applyAlignment="1">
      <alignment horizontal="center"/>
    </xf>
    <xf numFmtId="0" fontId="20" fillId="42" borderId="0" xfId="0" applyFont="1" applyFill="1" applyBorder="1" applyAlignment="1">
      <alignment/>
    </xf>
    <xf numFmtId="0" fontId="13" fillId="42" borderId="24" xfId="0" applyFont="1" applyFill="1" applyBorder="1" applyAlignment="1">
      <alignment/>
    </xf>
    <xf numFmtId="0" fontId="20" fillId="0" borderId="25" xfId="0" applyFont="1" applyBorder="1" applyAlignment="1">
      <alignment horizontal="center" vertical="center" wrapText="1"/>
    </xf>
    <xf numFmtId="4" fontId="26" fillId="43" borderId="25" xfId="0" applyNumberFormat="1" applyFont="1" applyFill="1" applyBorder="1" applyAlignment="1">
      <alignment horizontal="center" vertical="center" wrapText="1"/>
    </xf>
    <xf numFmtId="0" fontId="16" fillId="0" borderId="0" xfId="0" applyFont="1" applyBorder="1" applyAlignment="1">
      <alignment horizontal="left"/>
    </xf>
    <xf numFmtId="0" fontId="18" fillId="40" borderId="11" xfId="0" applyFont="1" applyFill="1" applyBorder="1" applyAlignment="1">
      <alignment horizontal="center" vertical="center" wrapText="1"/>
    </xf>
    <xf numFmtId="0" fontId="18" fillId="40" borderId="26" xfId="0" applyFont="1" applyFill="1" applyBorder="1" applyAlignment="1">
      <alignment horizontal="center" vertical="center" wrapText="1"/>
    </xf>
    <xf numFmtId="9" fontId="18" fillId="40" borderId="11" xfId="0" applyNumberFormat="1" applyFont="1" applyFill="1" applyBorder="1" applyAlignment="1">
      <alignment horizontal="center" vertical="center" wrapText="1"/>
    </xf>
    <xf numFmtId="0" fontId="18" fillId="4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44" borderId="25" xfId="0" applyFont="1" applyFill="1" applyBorder="1" applyAlignment="1">
      <alignment horizontal="center" vertical="center" wrapText="1"/>
    </xf>
    <xf numFmtId="0" fontId="15" fillId="41" borderId="27" xfId="0" applyFont="1" applyFill="1" applyBorder="1" applyAlignment="1">
      <alignment horizontal="left" vertical="top" wrapText="1"/>
    </xf>
    <xf numFmtId="0" fontId="23" fillId="0" borderId="15" xfId="0" applyFont="1" applyFill="1" applyBorder="1" applyAlignment="1">
      <alignment horizontal="left" vertical="top" wrapText="1"/>
    </xf>
    <xf numFmtId="0" fontId="24" fillId="0" borderId="15" xfId="0" applyFont="1" applyFill="1" applyBorder="1" applyAlignment="1">
      <alignment horizontal="center" vertical="top" wrapText="1"/>
    </xf>
    <xf numFmtId="0" fontId="24" fillId="0" borderId="15" xfId="0" applyFont="1" applyFill="1" applyBorder="1" applyAlignment="1">
      <alignment horizontal="left" vertical="top" wrapText="1"/>
    </xf>
    <xf numFmtId="0" fontId="18" fillId="0" borderId="1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3" fillId="0" borderId="15" xfId="0" applyFont="1" applyFill="1" applyBorder="1" applyAlignment="1" applyProtection="1">
      <alignment horizontal="left" vertical="top" wrapText="1"/>
      <protection locked="0"/>
    </xf>
    <xf numFmtId="0" fontId="30" fillId="0" borderId="15" xfId="0" applyFont="1" applyBorder="1" applyAlignment="1">
      <alignment horizontal="left" vertical="top" wrapText="1"/>
    </xf>
    <xf numFmtId="0" fontId="30" fillId="0" borderId="11" xfId="0" applyFont="1" applyBorder="1" applyAlignment="1">
      <alignment horizontal="left" vertical="top" wrapText="1"/>
    </xf>
    <xf numFmtId="0" fontId="30" fillId="0" borderId="15" xfId="0" applyFont="1" applyBorder="1" applyAlignment="1">
      <alignment horizontal="left"/>
    </xf>
    <xf numFmtId="0" fontId="25" fillId="0" borderId="15" xfId="0" applyFont="1" applyFill="1" applyBorder="1" applyAlignment="1">
      <alignment horizontal="right" vertical="center" wrapText="1"/>
    </xf>
    <xf numFmtId="0" fontId="19" fillId="0" borderId="11" xfId="0" applyFont="1" applyFill="1" applyBorder="1" applyAlignment="1">
      <alignment horizontal="center" vertical="center" wrapText="1"/>
    </xf>
    <xf numFmtId="9" fontId="18" fillId="0" borderId="11" xfId="0" applyNumberFormat="1" applyFont="1" applyFill="1" applyBorder="1" applyAlignment="1">
      <alignment horizontal="center" vertical="center" wrapText="1"/>
    </xf>
    <xf numFmtId="0" fontId="18" fillId="40" borderId="15" xfId="0" applyFont="1" applyFill="1" applyBorder="1" applyAlignment="1">
      <alignment horizontal="center" vertical="center" wrapText="1"/>
    </xf>
    <xf numFmtId="0" fontId="15" fillId="0" borderId="15" xfId="0" applyFont="1" applyFill="1" applyBorder="1" applyAlignment="1">
      <alignment horizontal="right" vertical="top"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e"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e"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e"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69"/>
  <sheetViews>
    <sheetView tabSelected="1" zoomScale="80" zoomScaleNormal="80" zoomScalePageLayoutView="0" workbookViewId="0" topLeftCell="A1">
      <selection activeCell="H7" sqref="H7"/>
    </sheetView>
  </sheetViews>
  <sheetFormatPr defaultColWidth="9.00390625" defaultRowHeight="12.75"/>
  <cols>
    <col min="1" max="1" width="2.75390625" style="2" customWidth="1"/>
    <col min="2" max="2" width="6.00390625" style="1" customWidth="1"/>
    <col min="3" max="3" width="45.875" style="2" customWidth="1"/>
    <col min="4" max="4" width="28.25390625" style="2" customWidth="1"/>
    <col min="5" max="5" width="14.00390625" style="103" customWidth="1"/>
    <col min="6" max="6" width="6.00390625" style="2" customWidth="1"/>
    <col min="7" max="7" width="10.25390625" style="2" customWidth="1"/>
    <col min="8" max="8" width="13.25390625" style="2" customWidth="1"/>
    <col min="9" max="9" width="19.25390625" style="2" customWidth="1"/>
    <col min="10" max="10" width="7.375" style="2" customWidth="1"/>
    <col min="11" max="11" width="14.00390625" style="2" customWidth="1"/>
    <col min="12" max="12" width="14.625" style="2" customWidth="1"/>
    <col min="13" max="13" width="9.00390625" style="2" hidden="1" customWidth="1"/>
    <col min="14" max="14" width="23.25390625" style="2" customWidth="1"/>
    <col min="15" max="15" width="15.625" style="2" customWidth="1"/>
    <col min="16" max="16" width="9.125" style="2" customWidth="1"/>
    <col min="17" max="17" width="11.25390625" style="2" customWidth="1"/>
    <col min="18" max="16384" width="9.125" style="2" customWidth="1"/>
  </cols>
  <sheetData>
    <row r="1" spans="1:13" ht="15.75">
      <c r="A1" s="14"/>
      <c r="B1" s="13"/>
      <c r="C1" s="13"/>
      <c r="D1" s="13"/>
      <c r="E1" s="4"/>
      <c r="F1" s="13"/>
      <c r="G1" s="3" t="s">
        <v>0</v>
      </c>
      <c r="H1" s="13"/>
      <c r="I1" s="14"/>
      <c r="J1" s="15"/>
      <c r="K1" s="16"/>
      <c r="L1" s="4" t="s">
        <v>1</v>
      </c>
      <c r="M1" s="25"/>
    </row>
    <row r="2" spans="1:13" ht="15.75">
      <c r="A2" s="14"/>
      <c r="B2" s="120" t="s">
        <v>28</v>
      </c>
      <c r="C2" s="120"/>
      <c r="D2" s="19"/>
      <c r="E2" s="4"/>
      <c r="F2" s="13"/>
      <c r="G2" s="13"/>
      <c r="H2" s="13"/>
      <c r="I2" s="14"/>
      <c r="J2" s="28"/>
      <c r="K2" s="16"/>
      <c r="L2" s="14"/>
      <c r="M2" s="14"/>
    </row>
    <row r="3" spans="1:13" ht="21" customHeight="1">
      <c r="A3" s="14"/>
      <c r="B3" s="13"/>
      <c r="C3" s="13" t="s">
        <v>29</v>
      </c>
      <c r="D3" s="13"/>
      <c r="E3" s="4"/>
      <c r="F3" s="13"/>
      <c r="G3" s="13"/>
      <c r="H3" s="13"/>
      <c r="I3" s="14"/>
      <c r="J3" s="15"/>
      <c r="K3" s="16"/>
      <c r="L3" s="14"/>
      <c r="M3" s="14"/>
    </row>
    <row r="4" spans="1:14" ht="48.75" customHeight="1">
      <c r="A4" s="14"/>
      <c r="B4" s="121" t="s">
        <v>2</v>
      </c>
      <c r="C4" s="122" t="s">
        <v>3</v>
      </c>
      <c r="D4" s="122"/>
      <c r="E4" s="121" t="s">
        <v>4</v>
      </c>
      <c r="F4" s="122" t="s">
        <v>5</v>
      </c>
      <c r="G4" s="121" t="s">
        <v>6</v>
      </c>
      <c r="H4" s="121" t="s">
        <v>7</v>
      </c>
      <c r="I4" s="5" t="s">
        <v>8</v>
      </c>
      <c r="J4" s="123" t="s">
        <v>9</v>
      </c>
      <c r="K4" s="6" t="s">
        <v>10</v>
      </c>
      <c r="L4" s="121" t="s">
        <v>11</v>
      </c>
      <c r="M4" s="124"/>
      <c r="N4" s="126" t="s">
        <v>79</v>
      </c>
    </row>
    <row r="5" spans="1:17" ht="27.75" customHeight="1">
      <c r="A5" s="14"/>
      <c r="B5" s="121"/>
      <c r="C5" s="122"/>
      <c r="D5" s="122"/>
      <c r="E5" s="121"/>
      <c r="F5" s="122"/>
      <c r="G5" s="121"/>
      <c r="H5" s="121"/>
      <c r="I5" s="26" t="s">
        <v>13</v>
      </c>
      <c r="J5" s="123"/>
      <c r="K5" s="7" t="s">
        <v>14</v>
      </c>
      <c r="L5" s="121"/>
      <c r="M5" s="124"/>
      <c r="N5" s="126"/>
      <c r="O5" s="107"/>
      <c r="P5" s="105"/>
      <c r="Q5" s="105"/>
    </row>
    <row r="6" spans="1:17" s="11" customFormat="1" ht="19.5" customHeight="1">
      <c r="A6" s="20"/>
      <c r="B6" s="8">
        <v>1</v>
      </c>
      <c r="C6" s="125">
        <v>2</v>
      </c>
      <c r="D6" s="125"/>
      <c r="E6" s="9">
        <v>3</v>
      </c>
      <c r="F6" s="9">
        <v>4</v>
      </c>
      <c r="G6" s="9">
        <v>5</v>
      </c>
      <c r="H6" s="21">
        <v>6</v>
      </c>
      <c r="I6" s="9">
        <v>7</v>
      </c>
      <c r="J6" s="10">
        <v>8</v>
      </c>
      <c r="K6" s="10">
        <v>9</v>
      </c>
      <c r="L6" s="9">
        <v>10</v>
      </c>
      <c r="M6" s="106"/>
      <c r="N6" s="118">
        <v>11</v>
      </c>
      <c r="O6" s="108"/>
      <c r="P6" s="105"/>
      <c r="Q6" s="105"/>
    </row>
    <row r="7" spans="1:18" ht="104.25" customHeight="1">
      <c r="A7" s="14"/>
      <c r="B7" s="29" t="s">
        <v>15</v>
      </c>
      <c r="C7" s="127" t="s">
        <v>30</v>
      </c>
      <c r="D7" s="127"/>
      <c r="E7" s="94" t="s">
        <v>31</v>
      </c>
      <c r="F7" s="30" t="s">
        <v>23</v>
      </c>
      <c r="G7" s="31">
        <v>186</v>
      </c>
      <c r="H7" s="32"/>
      <c r="I7" s="33">
        <f>G7*H7</f>
        <v>0</v>
      </c>
      <c r="J7" s="34">
        <v>0.23</v>
      </c>
      <c r="K7" s="33">
        <f>I7*J7</f>
        <v>0</v>
      </c>
      <c r="L7" s="35">
        <f>I7+K7</f>
        <v>0</v>
      </c>
      <c r="M7" s="36"/>
      <c r="N7" s="119"/>
      <c r="O7" s="104"/>
      <c r="P7" s="105"/>
      <c r="Q7" s="110"/>
      <c r="R7" s="37"/>
    </row>
    <row r="8" spans="1:18" ht="159.75" customHeight="1">
      <c r="A8" s="14"/>
      <c r="B8" s="29" t="s">
        <v>16</v>
      </c>
      <c r="C8" s="128" t="s">
        <v>32</v>
      </c>
      <c r="D8" s="128"/>
      <c r="E8" s="94" t="s">
        <v>33</v>
      </c>
      <c r="F8" s="30" t="s">
        <v>23</v>
      </c>
      <c r="G8" s="31">
        <v>12</v>
      </c>
      <c r="H8" s="32"/>
      <c r="I8" s="33">
        <f aca="true" t="shared" si="0" ref="I8:I22">G8*H8</f>
        <v>0</v>
      </c>
      <c r="J8" s="34">
        <v>0.23</v>
      </c>
      <c r="K8" s="33">
        <f aca="true" t="shared" si="1" ref="K8:K22">I8*J8</f>
        <v>0</v>
      </c>
      <c r="L8" s="35">
        <f aca="true" t="shared" si="2" ref="L8:L22">I8+K8</f>
        <v>0</v>
      </c>
      <c r="M8" s="36"/>
      <c r="N8" s="119"/>
      <c r="O8" s="104"/>
      <c r="P8" s="105"/>
      <c r="Q8" s="111"/>
      <c r="R8" s="37"/>
    </row>
    <row r="9" spans="1:18" ht="81" customHeight="1">
      <c r="A9" s="14"/>
      <c r="B9" s="129" t="s">
        <v>26</v>
      </c>
      <c r="C9" s="128" t="s">
        <v>34</v>
      </c>
      <c r="D9" s="128"/>
      <c r="E9" s="94" t="s">
        <v>35</v>
      </c>
      <c r="F9" s="30" t="s">
        <v>23</v>
      </c>
      <c r="G9" s="31">
        <v>40</v>
      </c>
      <c r="H9" s="32"/>
      <c r="I9" s="33">
        <f t="shared" si="0"/>
        <v>0</v>
      </c>
      <c r="J9" s="34">
        <v>0.23</v>
      </c>
      <c r="K9" s="33">
        <f t="shared" si="1"/>
        <v>0</v>
      </c>
      <c r="L9" s="35">
        <f t="shared" si="2"/>
        <v>0</v>
      </c>
      <c r="M9" s="36"/>
      <c r="N9" s="119"/>
      <c r="O9" s="104"/>
      <c r="P9" s="105"/>
      <c r="Q9" s="110"/>
      <c r="R9" s="37"/>
    </row>
    <row r="10" spans="1:18" ht="93.75" customHeight="1">
      <c r="A10" s="14"/>
      <c r="B10" s="129"/>
      <c r="C10" s="128"/>
      <c r="D10" s="128"/>
      <c r="E10" s="94" t="s">
        <v>36</v>
      </c>
      <c r="F10" s="30" t="s">
        <v>23</v>
      </c>
      <c r="G10" s="31">
        <v>25</v>
      </c>
      <c r="H10" s="32"/>
      <c r="I10" s="33">
        <f t="shared" si="0"/>
        <v>0</v>
      </c>
      <c r="J10" s="34">
        <v>0.23</v>
      </c>
      <c r="K10" s="33">
        <f t="shared" si="1"/>
        <v>0</v>
      </c>
      <c r="L10" s="35">
        <f t="shared" si="2"/>
        <v>0</v>
      </c>
      <c r="M10" s="36"/>
      <c r="N10" s="119"/>
      <c r="O10" s="104"/>
      <c r="P10" s="105"/>
      <c r="Q10" s="112"/>
      <c r="R10" s="37"/>
    </row>
    <row r="11" spans="1:17" ht="51.75" customHeight="1">
      <c r="A11" s="14"/>
      <c r="B11" s="29" t="s">
        <v>37</v>
      </c>
      <c r="C11" s="130" t="s">
        <v>38</v>
      </c>
      <c r="D11" s="130"/>
      <c r="E11" s="94" t="s">
        <v>39</v>
      </c>
      <c r="F11" s="30" t="s">
        <v>23</v>
      </c>
      <c r="G11" s="31">
        <v>150</v>
      </c>
      <c r="H11" s="32"/>
      <c r="I11" s="33">
        <f t="shared" si="0"/>
        <v>0</v>
      </c>
      <c r="J11" s="34">
        <v>0.23</v>
      </c>
      <c r="K11" s="33">
        <f t="shared" si="1"/>
        <v>0</v>
      </c>
      <c r="L11" s="35">
        <f t="shared" si="2"/>
        <v>0</v>
      </c>
      <c r="M11" s="36"/>
      <c r="N11" s="119"/>
      <c r="O11" s="104"/>
      <c r="P11" s="105"/>
      <c r="Q11" s="105"/>
    </row>
    <row r="12" spans="1:17" ht="45" customHeight="1">
      <c r="A12" s="14"/>
      <c r="B12" s="29" t="s">
        <v>40</v>
      </c>
      <c r="C12" s="130" t="s">
        <v>38</v>
      </c>
      <c r="D12" s="130"/>
      <c r="E12" s="94" t="s">
        <v>41</v>
      </c>
      <c r="F12" s="30" t="s">
        <v>27</v>
      </c>
      <c r="G12" s="31">
        <v>20</v>
      </c>
      <c r="H12" s="32"/>
      <c r="I12" s="33">
        <f t="shared" si="0"/>
        <v>0</v>
      </c>
      <c r="J12" s="34">
        <v>0.23</v>
      </c>
      <c r="K12" s="33">
        <f t="shared" si="1"/>
        <v>0</v>
      </c>
      <c r="L12" s="35">
        <f t="shared" si="2"/>
        <v>0</v>
      </c>
      <c r="M12" s="36"/>
      <c r="N12" s="119"/>
      <c r="O12" s="104"/>
      <c r="P12" s="105"/>
      <c r="Q12" s="105"/>
    </row>
    <row r="13" spans="1:17" ht="109.5" customHeight="1">
      <c r="A13" s="14"/>
      <c r="B13" s="129" t="s">
        <v>42</v>
      </c>
      <c r="C13" s="133" t="s">
        <v>43</v>
      </c>
      <c r="D13" s="133"/>
      <c r="E13" s="94" t="s">
        <v>44</v>
      </c>
      <c r="F13" s="30" t="s">
        <v>23</v>
      </c>
      <c r="G13" s="31">
        <v>70</v>
      </c>
      <c r="H13" s="32"/>
      <c r="I13" s="33">
        <f t="shared" si="0"/>
        <v>0</v>
      </c>
      <c r="J13" s="34">
        <v>0.23</v>
      </c>
      <c r="K13" s="33">
        <f t="shared" si="1"/>
        <v>0</v>
      </c>
      <c r="L13" s="35">
        <f t="shared" si="2"/>
        <v>0</v>
      </c>
      <c r="M13" s="36"/>
      <c r="N13" s="119"/>
      <c r="O13" s="104"/>
      <c r="P13" s="105"/>
      <c r="Q13" s="105"/>
    </row>
    <row r="14" spans="1:17" ht="75.75" customHeight="1">
      <c r="A14" s="14"/>
      <c r="B14" s="129"/>
      <c r="C14" s="133"/>
      <c r="D14" s="133"/>
      <c r="E14" s="94" t="s">
        <v>45</v>
      </c>
      <c r="F14" s="30" t="s">
        <v>23</v>
      </c>
      <c r="G14" s="31">
        <v>10</v>
      </c>
      <c r="H14" s="32"/>
      <c r="I14" s="33">
        <f t="shared" si="0"/>
        <v>0</v>
      </c>
      <c r="J14" s="34">
        <v>0.23</v>
      </c>
      <c r="K14" s="33">
        <f t="shared" si="1"/>
        <v>0</v>
      </c>
      <c r="L14" s="35">
        <f t="shared" si="2"/>
        <v>0</v>
      </c>
      <c r="M14" s="36"/>
      <c r="N14" s="119"/>
      <c r="O14" s="104"/>
      <c r="P14" s="105"/>
      <c r="Q14" s="105"/>
    </row>
    <row r="15" spans="1:17" ht="72" customHeight="1">
      <c r="A15" s="14"/>
      <c r="B15" s="29" t="s">
        <v>46</v>
      </c>
      <c r="C15" s="128" t="s">
        <v>47</v>
      </c>
      <c r="D15" s="128"/>
      <c r="E15" s="94" t="s">
        <v>48</v>
      </c>
      <c r="F15" s="30" t="s">
        <v>23</v>
      </c>
      <c r="G15" s="31">
        <v>500</v>
      </c>
      <c r="H15" s="32"/>
      <c r="I15" s="33">
        <f t="shared" si="0"/>
        <v>0</v>
      </c>
      <c r="J15" s="34">
        <v>0.23</v>
      </c>
      <c r="K15" s="33">
        <f t="shared" si="1"/>
        <v>0</v>
      </c>
      <c r="L15" s="35">
        <f t="shared" si="2"/>
        <v>0</v>
      </c>
      <c r="M15" s="36"/>
      <c r="N15" s="119"/>
      <c r="O15" s="104"/>
      <c r="P15" s="105"/>
      <c r="Q15" s="105"/>
    </row>
    <row r="16" spans="1:17" ht="69" customHeight="1">
      <c r="A16" s="38"/>
      <c r="B16" s="29" t="s">
        <v>46</v>
      </c>
      <c r="C16" s="128" t="s">
        <v>49</v>
      </c>
      <c r="D16" s="128"/>
      <c r="E16" s="94" t="s">
        <v>50</v>
      </c>
      <c r="F16" s="30" t="s">
        <v>23</v>
      </c>
      <c r="G16" s="31">
        <v>60</v>
      </c>
      <c r="H16" s="32"/>
      <c r="I16" s="33">
        <f t="shared" si="0"/>
        <v>0</v>
      </c>
      <c r="J16" s="34">
        <v>0.23</v>
      </c>
      <c r="K16" s="33">
        <f t="shared" si="1"/>
        <v>0</v>
      </c>
      <c r="L16" s="35">
        <f t="shared" si="2"/>
        <v>0</v>
      </c>
      <c r="M16" s="36"/>
      <c r="N16" s="119"/>
      <c r="O16" s="104"/>
      <c r="P16" s="105"/>
      <c r="Q16" s="105"/>
    </row>
    <row r="17" spans="1:17" ht="68.25" customHeight="1">
      <c r="A17" s="38"/>
      <c r="B17" s="29" t="s">
        <v>51</v>
      </c>
      <c r="C17" s="128" t="s">
        <v>52</v>
      </c>
      <c r="D17" s="128"/>
      <c r="E17" s="94" t="s">
        <v>33</v>
      </c>
      <c r="F17" s="30" t="s">
        <v>23</v>
      </c>
      <c r="G17" s="31">
        <v>2</v>
      </c>
      <c r="H17" s="32"/>
      <c r="I17" s="33">
        <f t="shared" si="0"/>
        <v>0</v>
      </c>
      <c r="J17" s="34">
        <v>0.23</v>
      </c>
      <c r="K17" s="33">
        <f t="shared" si="1"/>
        <v>0</v>
      </c>
      <c r="L17" s="35">
        <f t="shared" si="2"/>
        <v>0</v>
      </c>
      <c r="M17" s="36"/>
      <c r="N17" s="119"/>
      <c r="O17" s="104"/>
      <c r="P17" s="105"/>
      <c r="Q17" s="105"/>
    </row>
    <row r="18" spans="1:17" ht="60.75" customHeight="1">
      <c r="A18" s="38"/>
      <c r="B18" s="39" t="s">
        <v>53</v>
      </c>
      <c r="C18" s="128" t="s">
        <v>54</v>
      </c>
      <c r="D18" s="128"/>
      <c r="E18" s="94" t="s">
        <v>55</v>
      </c>
      <c r="F18" s="30" t="s">
        <v>23</v>
      </c>
      <c r="G18" s="31">
        <v>18</v>
      </c>
      <c r="H18" s="32"/>
      <c r="I18" s="33">
        <f t="shared" si="0"/>
        <v>0</v>
      </c>
      <c r="J18" s="34">
        <v>0.23</v>
      </c>
      <c r="K18" s="33">
        <f t="shared" si="1"/>
        <v>0</v>
      </c>
      <c r="L18" s="35">
        <f t="shared" si="2"/>
        <v>0</v>
      </c>
      <c r="M18" s="36"/>
      <c r="N18" s="119"/>
      <c r="O18" s="104"/>
      <c r="P18" s="105"/>
      <c r="Q18" s="105"/>
    </row>
    <row r="19" spans="1:17" ht="131.25" customHeight="1">
      <c r="A19" s="38"/>
      <c r="B19" s="39" t="s">
        <v>53</v>
      </c>
      <c r="C19" s="128"/>
      <c r="D19" s="128"/>
      <c r="E19" s="94" t="s">
        <v>56</v>
      </c>
      <c r="F19" s="30" t="s">
        <v>23</v>
      </c>
      <c r="G19" s="31">
        <v>110</v>
      </c>
      <c r="H19" s="32"/>
      <c r="I19" s="33">
        <f t="shared" si="0"/>
        <v>0</v>
      </c>
      <c r="J19" s="34">
        <v>0.23</v>
      </c>
      <c r="K19" s="33">
        <f t="shared" si="1"/>
        <v>0</v>
      </c>
      <c r="L19" s="35">
        <f t="shared" si="2"/>
        <v>0</v>
      </c>
      <c r="M19" s="36"/>
      <c r="N19" s="119"/>
      <c r="O19" s="104"/>
      <c r="P19" s="105"/>
      <c r="Q19" s="105"/>
    </row>
    <row r="20" spans="1:17" ht="153" customHeight="1">
      <c r="A20" s="38"/>
      <c r="B20" s="40" t="s">
        <v>57</v>
      </c>
      <c r="C20" s="134" t="s">
        <v>58</v>
      </c>
      <c r="D20" s="134"/>
      <c r="E20" s="95" t="s">
        <v>59</v>
      </c>
      <c r="F20" s="41" t="s">
        <v>23</v>
      </c>
      <c r="G20" s="42">
        <v>3</v>
      </c>
      <c r="H20" s="32"/>
      <c r="I20" s="33">
        <f t="shared" si="0"/>
        <v>0</v>
      </c>
      <c r="J20" s="34">
        <v>0.23</v>
      </c>
      <c r="K20" s="33">
        <f t="shared" si="1"/>
        <v>0</v>
      </c>
      <c r="L20" s="35">
        <f t="shared" si="2"/>
        <v>0</v>
      </c>
      <c r="M20" s="36"/>
      <c r="N20" s="119"/>
      <c r="O20" s="104"/>
      <c r="P20" s="105"/>
      <c r="Q20" s="105"/>
    </row>
    <row r="21" spans="1:17" ht="132" customHeight="1">
      <c r="A21"/>
      <c r="B21" s="43" t="s">
        <v>60</v>
      </c>
      <c r="C21" s="135" t="s">
        <v>61</v>
      </c>
      <c r="D21" s="135"/>
      <c r="E21" s="96" t="s">
        <v>62</v>
      </c>
      <c r="F21" s="44" t="s">
        <v>23</v>
      </c>
      <c r="G21" s="45">
        <v>20</v>
      </c>
      <c r="H21" s="32"/>
      <c r="I21" s="33">
        <f t="shared" si="0"/>
        <v>0</v>
      </c>
      <c r="J21" s="34">
        <v>0.23</v>
      </c>
      <c r="K21" s="33">
        <f t="shared" si="1"/>
        <v>0</v>
      </c>
      <c r="L21" s="35">
        <f t="shared" si="2"/>
        <v>0</v>
      </c>
      <c r="M21" s="36"/>
      <c r="N21" s="119"/>
      <c r="O21" s="104"/>
      <c r="P21" s="105"/>
      <c r="Q21" s="105"/>
    </row>
    <row r="22" spans="1:17" ht="87" customHeight="1">
      <c r="A22" s="17"/>
      <c r="B22" s="46" t="s">
        <v>63</v>
      </c>
      <c r="C22" s="136" t="s">
        <v>64</v>
      </c>
      <c r="D22" s="136"/>
      <c r="E22" s="98" t="s">
        <v>65</v>
      </c>
      <c r="F22" s="46" t="s">
        <v>23</v>
      </c>
      <c r="G22" s="47">
        <v>115</v>
      </c>
      <c r="H22" s="32"/>
      <c r="I22" s="33">
        <f t="shared" si="0"/>
        <v>0</v>
      </c>
      <c r="J22" s="34">
        <v>0.23</v>
      </c>
      <c r="K22" s="33">
        <f t="shared" si="1"/>
        <v>0</v>
      </c>
      <c r="L22" s="35">
        <f t="shared" si="2"/>
        <v>0</v>
      </c>
      <c r="M22" s="36"/>
      <c r="N22" s="119"/>
      <c r="O22" s="104"/>
      <c r="P22" s="105"/>
      <c r="Q22" s="105"/>
    </row>
    <row r="23" spans="1:17" ht="166.5" customHeight="1">
      <c r="A23" s="14"/>
      <c r="B23" s="137" t="s">
        <v>17</v>
      </c>
      <c r="C23" s="137"/>
      <c r="D23" s="137"/>
      <c r="E23" s="137"/>
      <c r="F23" s="137"/>
      <c r="G23" s="137"/>
      <c r="H23" s="137"/>
      <c r="I23" s="33">
        <f>SUM(I7:I22)</f>
        <v>0</v>
      </c>
      <c r="J23" s="48" t="s">
        <v>18</v>
      </c>
      <c r="K23" s="33" t="s">
        <v>18</v>
      </c>
      <c r="L23" s="35">
        <f>SUM(L7:L22)</f>
        <v>0</v>
      </c>
      <c r="M23" s="49"/>
      <c r="N23" s="109"/>
      <c r="O23" s="104"/>
      <c r="P23" s="105"/>
      <c r="Q23" s="105"/>
    </row>
    <row r="24" spans="1:255" ht="22.5" customHeight="1">
      <c r="A24" s="14"/>
      <c r="B24" s="50"/>
      <c r="C24" s="51" t="s">
        <v>19</v>
      </c>
      <c r="D24" s="51"/>
      <c r="E24" s="99"/>
      <c r="F24" s="20"/>
      <c r="G24" s="20"/>
      <c r="H24" s="20"/>
      <c r="I24" s="20"/>
      <c r="J24" s="52"/>
      <c r="K24" s="53"/>
      <c r="L24" s="14"/>
      <c r="M24" s="54"/>
      <c r="N24" s="113"/>
      <c r="O24" s="104"/>
      <c r="P24" s="114"/>
      <c r="Q24" s="11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17" s="12" customFormat="1" ht="22.5" customHeight="1">
      <c r="A25" s="14"/>
      <c r="B25" s="50"/>
      <c r="C25" s="51" t="s">
        <v>20</v>
      </c>
      <c r="D25" s="51"/>
      <c r="E25" s="99"/>
      <c r="F25" s="20"/>
      <c r="G25" s="20"/>
      <c r="H25" s="20"/>
      <c r="I25" s="20"/>
      <c r="J25" s="52"/>
      <c r="K25" s="53"/>
      <c r="L25" s="14"/>
      <c r="M25" s="55"/>
      <c r="N25" s="115"/>
      <c r="O25" s="104"/>
      <c r="P25" s="116"/>
      <c r="Q25" s="116"/>
    </row>
    <row r="26" spans="1:17" ht="18.75" customHeight="1">
      <c r="A26" s="14"/>
      <c r="B26" s="50"/>
      <c r="C26" s="51" t="s">
        <v>21</v>
      </c>
      <c r="D26" s="51"/>
      <c r="E26" s="99"/>
      <c r="F26" s="20"/>
      <c r="G26" s="20"/>
      <c r="H26" s="20"/>
      <c r="I26" s="20"/>
      <c r="J26" s="52"/>
      <c r="K26" s="53"/>
      <c r="L26" s="14"/>
      <c r="M26" s="14"/>
      <c r="N26" s="117"/>
      <c r="O26" s="105"/>
      <c r="P26" s="105"/>
      <c r="Q26" s="105"/>
    </row>
    <row r="27" spans="1:17" ht="26.25" customHeight="1">
      <c r="A27" s="14"/>
      <c r="B27" s="56"/>
      <c r="C27" s="20"/>
      <c r="D27" s="20"/>
      <c r="E27" s="99"/>
      <c r="F27" s="20"/>
      <c r="G27" s="20"/>
      <c r="H27" s="20"/>
      <c r="I27" s="20"/>
      <c r="J27" s="52"/>
      <c r="K27" s="53"/>
      <c r="L27" s="14"/>
      <c r="M27" s="14"/>
      <c r="N27" s="117"/>
      <c r="O27" s="105"/>
      <c r="P27" s="105"/>
      <c r="Q27" s="105"/>
    </row>
    <row r="28" spans="1:17" ht="15.75">
      <c r="A28" s="14"/>
      <c r="B28" s="56"/>
      <c r="C28" s="20"/>
      <c r="D28" s="20"/>
      <c r="E28" s="99"/>
      <c r="F28" s="20"/>
      <c r="G28" s="20"/>
      <c r="H28" s="20"/>
      <c r="I28" s="20"/>
      <c r="J28" s="52"/>
      <c r="K28" s="53"/>
      <c r="L28" s="14" t="s">
        <v>66</v>
      </c>
      <c r="M28" s="14"/>
      <c r="N28" s="117"/>
      <c r="O28" s="105"/>
      <c r="P28" s="105"/>
      <c r="Q28" s="105"/>
    </row>
    <row r="29" spans="1:17" ht="15.75">
      <c r="A29" s="22"/>
      <c r="B29" s="57"/>
      <c r="C29" s="58"/>
      <c r="D29" s="58"/>
      <c r="E29" s="100"/>
      <c r="F29" s="58"/>
      <c r="G29" s="58"/>
      <c r="H29" s="58"/>
      <c r="I29" s="58"/>
      <c r="J29" s="59"/>
      <c r="K29" s="60"/>
      <c r="L29" s="22"/>
      <c r="M29" s="14"/>
      <c r="N29" s="117"/>
      <c r="O29" s="105"/>
      <c r="P29" s="105"/>
      <c r="Q29" s="105"/>
    </row>
    <row r="30" spans="1:17" ht="15.75">
      <c r="A30" s="14"/>
      <c r="B30" s="56"/>
      <c r="C30" s="20"/>
      <c r="D30" s="20"/>
      <c r="E30" s="99"/>
      <c r="F30" s="20"/>
      <c r="G30" s="20"/>
      <c r="H30" s="20"/>
      <c r="I30" s="20"/>
      <c r="J30" s="52"/>
      <c r="K30" s="53"/>
      <c r="L30" s="14"/>
      <c r="M30" s="14"/>
      <c r="N30" s="117"/>
      <c r="O30" s="105"/>
      <c r="P30" s="105"/>
      <c r="Q30" s="105"/>
    </row>
    <row r="31" spans="1:17" ht="15.75">
      <c r="A31" s="14"/>
      <c r="B31" s="56"/>
      <c r="C31" s="20"/>
      <c r="D31" s="20"/>
      <c r="E31" s="99"/>
      <c r="F31" s="20"/>
      <c r="G31" s="20"/>
      <c r="H31" s="20"/>
      <c r="I31" s="20"/>
      <c r="J31" s="52"/>
      <c r="K31" s="53"/>
      <c r="L31" s="14"/>
      <c r="M31" s="14"/>
      <c r="N31" s="117"/>
      <c r="O31" s="105"/>
      <c r="P31" s="105"/>
      <c r="Q31" s="105"/>
    </row>
    <row r="32" spans="1:15" s="18" customFormat="1" ht="15.75">
      <c r="A32" s="22"/>
      <c r="B32" s="57"/>
      <c r="C32" s="58"/>
      <c r="D32" s="58"/>
      <c r="E32" s="100"/>
      <c r="F32" s="58"/>
      <c r="G32" s="58"/>
      <c r="H32" s="58"/>
      <c r="I32" s="58"/>
      <c r="J32" s="59"/>
      <c r="K32" s="60"/>
      <c r="L32" s="22"/>
      <c r="M32" s="22"/>
      <c r="N32" s="2"/>
      <c r="O32" s="2"/>
    </row>
    <row r="33" spans="1:15" s="18" customFormat="1" ht="15.75">
      <c r="A33" s="22"/>
      <c r="B33" s="57"/>
      <c r="C33" s="58"/>
      <c r="D33" s="58"/>
      <c r="E33" s="100"/>
      <c r="F33" s="58"/>
      <c r="G33" s="58"/>
      <c r="H33" s="58"/>
      <c r="I33" s="58"/>
      <c r="J33" s="59"/>
      <c r="K33" s="60"/>
      <c r="L33" s="22"/>
      <c r="M33" s="22"/>
      <c r="N33" s="2"/>
      <c r="O33" s="2"/>
    </row>
    <row r="34" spans="1:15" s="18" customFormat="1" ht="15.75">
      <c r="A34" s="22"/>
      <c r="B34" s="57"/>
      <c r="C34" s="61"/>
      <c r="D34" s="61"/>
      <c r="E34" s="100"/>
      <c r="F34" s="58"/>
      <c r="G34" s="58"/>
      <c r="H34" s="58"/>
      <c r="I34" s="60"/>
      <c r="J34" s="59"/>
      <c r="K34" s="60"/>
      <c r="L34" s="22"/>
      <c r="M34" s="22"/>
      <c r="N34" s="2"/>
      <c r="O34" s="2"/>
    </row>
    <row r="35" spans="1:15" s="18" customFormat="1" ht="15.75">
      <c r="A35" s="22"/>
      <c r="B35" s="57"/>
      <c r="C35" s="58"/>
      <c r="D35" s="58"/>
      <c r="E35" s="100"/>
      <c r="F35" s="58"/>
      <c r="G35" s="58"/>
      <c r="H35" s="58"/>
      <c r="I35" s="60"/>
      <c r="J35" s="59"/>
      <c r="K35" s="60"/>
      <c r="L35" s="22"/>
      <c r="M35" s="22"/>
      <c r="N35" s="2"/>
      <c r="O35" s="2"/>
    </row>
    <row r="36" spans="1:15" s="18" customFormat="1" ht="15.75">
      <c r="A36" s="22"/>
      <c r="B36" s="57"/>
      <c r="C36" s="58"/>
      <c r="D36" s="58"/>
      <c r="E36" s="100"/>
      <c r="F36" s="58"/>
      <c r="G36" s="58"/>
      <c r="H36" s="58"/>
      <c r="I36" s="58"/>
      <c r="J36" s="59"/>
      <c r="K36" s="60"/>
      <c r="L36" s="22"/>
      <c r="M36" s="22"/>
      <c r="N36" s="2"/>
      <c r="O36" s="2"/>
    </row>
    <row r="37" spans="1:15" s="18" customFormat="1" ht="15.75">
      <c r="A37" s="22"/>
      <c r="B37" s="57"/>
      <c r="C37" s="58"/>
      <c r="D37" s="58"/>
      <c r="E37" s="100"/>
      <c r="F37" s="58"/>
      <c r="G37" s="58"/>
      <c r="H37" s="58"/>
      <c r="I37" s="58"/>
      <c r="J37" s="59"/>
      <c r="K37" s="60"/>
      <c r="L37" s="22"/>
      <c r="M37" s="22"/>
      <c r="N37" s="2"/>
      <c r="O37" s="2"/>
    </row>
    <row r="38" spans="1:13" ht="15.75">
      <c r="A38" s="14"/>
      <c r="B38" s="56"/>
      <c r="C38" s="20"/>
      <c r="D38" s="20"/>
      <c r="E38" s="99"/>
      <c r="F38" s="20"/>
      <c r="G38" s="20"/>
      <c r="H38" s="20"/>
      <c r="I38" s="20"/>
      <c r="J38" s="52"/>
      <c r="K38" s="53"/>
      <c r="L38" s="14"/>
      <c r="M38" s="14"/>
    </row>
    <row r="39" spans="1:13" ht="15.75">
      <c r="A39" s="14"/>
      <c r="B39" s="56"/>
      <c r="C39" s="20"/>
      <c r="D39" s="20"/>
      <c r="E39" s="99"/>
      <c r="F39" s="20"/>
      <c r="G39" s="20"/>
      <c r="H39" s="20"/>
      <c r="I39" s="20"/>
      <c r="J39" s="52"/>
      <c r="K39" s="53"/>
      <c r="L39" s="14"/>
      <c r="M39" s="14"/>
    </row>
    <row r="40" spans="1:13" ht="15.75" hidden="1">
      <c r="A40" s="14"/>
      <c r="B40" s="62"/>
      <c r="C40" s="20"/>
      <c r="D40" s="20"/>
      <c r="E40" s="99"/>
      <c r="F40" s="20"/>
      <c r="G40" s="63" t="s">
        <v>67</v>
      </c>
      <c r="H40" s="20"/>
      <c r="I40" s="20"/>
      <c r="J40" s="52"/>
      <c r="K40" s="53"/>
      <c r="L40" s="4" t="s">
        <v>1</v>
      </c>
      <c r="M40" s="14"/>
    </row>
    <row r="41" spans="1:13" ht="15.75" hidden="1">
      <c r="A41" s="14"/>
      <c r="B41" s="64" t="s">
        <v>68</v>
      </c>
      <c r="C41" s="20"/>
      <c r="D41" s="20"/>
      <c r="E41" s="99"/>
      <c r="F41" s="20"/>
      <c r="G41" s="20"/>
      <c r="H41" s="20"/>
      <c r="I41" s="20"/>
      <c r="J41" s="52"/>
      <c r="K41" s="53"/>
      <c r="L41" s="14"/>
      <c r="M41" s="14"/>
    </row>
    <row r="42" spans="1:13" ht="15.75" hidden="1">
      <c r="A42" s="14"/>
      <c r="B42" s="62"/>
      <c r="C42" s="20"/>
      <c r="D42" s="20"/>
      <c r="E42" s="99"/>
      <c r="F42" s="20"/>
      <c r="G42" s="20"/>
      <c r="H42" s="20"/>
      <c r="I42" s="20"/>
      <c r="J42" s="52"/>
      <c r="K42" s="53"/>
      <c r="L42" s="14"/>
      <c r="M42" s="14"/>
    </row>
    <row r="43" spans="1:13" ht="48.75" customHeight="1" hidden="1">
      <c r="A43" s="14"/>
      <c r="B43" s="138" t="s">
        <v>2</v>
      </c>
      <c r="C43" s="131" t="s">
        <v>3</v>
      </c>
      <c r="D43" s="65"/>
      <c r="E43" s="131" t="s">
        <v>4</v>
      </c>
      <c r="F43" s="132" t="s">
        <v>5</v>
      </c>
      <c r="G43" s="131" t="s">
        <v>6</v>
      </c>
      <c r="H43" s="131" t="s">
        <v>7</v>
      </c>
      <c r="I43" s="65" t="s">
        <v>8</v>
      </c>
      <c r="J43" s="139" t="s">
        <v>9</v>
      </c>
      <c r="K43" s="66" t="s">
        <v>10</v>
      </c>
      <c r="L43" s="121" t="s">
        <v>11</v>
      </c>
      <c r="M43" s="140" t="s">
        <v>12</v>
      </c>
    </row>
    <row r="44" spans="1:13" ht="27.75" customHeight="1" hidden="1">
      <c r="A44" s="14"/>
      <c r="B44" s="138"/>
      <c r="C44" s="131"/>
      <c r="D44" s="67"/>
      <c r="E44" s="131"/>
      <c r="F44" s="132"/>
      <c r="G44" s="131"/>
      <c r="H44" s="131"/>
      <c r="I44" s="67" t="s">
        <v>13</v>
      </c>
      <c r="J44" s="139"/>
      <c r="K44" s="68" t="s">
        <v>14</v>
      </c>
      <c r="L44" s="121"/>
      <c r="M44" s="140"/>
    </row>
    <row r="45" spans="1:13" s="11" customFormat="1" ht="14.25" customHeight="1" hidden="1">
      <c r="A45" s="20"/>
      <c r="B45" s="8">
        <v>1</v>
      </c>
      <c r="C45" s="9">
        <v>2</v>
      </c>
      <c r="D45" s="9"/>
      <c r="E45" s="9">
        <v>3</v>
      </c>
      <c r="F45" s="9">
        <v>4</v>
      </c>
      <c r="G45" s="9">
        <v>5</v>
      </c>
      <c r="H45" s="9">
        <v>6</v>
      </c>
      <c r="I45" s="9">
        <v>7</v>
      </c>
      <c r="J45" s="10">
        <v>8</v>
      </c>
      <c r="K45" s="10">
        <v>9</v>
      </c>
      <c r="L45" s="9">
        <v>10</v>
      </c>
      <c r="M45" s="69"/>
    </row>
    <row r="46" spans="1:13" ht="109.5" customHeight="1" hidden="1">
      <c r="A46" s="14"/>
      <c r="B46" s="70">
        <v>1</v>
      </c>
      <c r="C46" s="71" t="s">
        <v>69</v>
      </c>
      <c r="D46" s="71"/>
      <c r="E46" s="97" t="s">
        <v>70</v>
      </c>
      <c r="F46" s="70" t="s">
        <v>25</v>
      </c>
      <c r="G46" s="72">
        <v>50</v>
      </c>
      <c r="H46" s="71"/>
      <c r="I46" s="73"/>
      <c r="J46" s="74"/>
      <c r="K46" s="73"/>
      <c r="L46" s="75"/>
      <c r="M46" s="23"/>
    </row>
    <row r="47" spans="1:13" ht="15.75" customHeight="1" hidden="1">
      <c r="A47" s="14"/>
      <c r="B47" s="141" t="s">
        <v>17</v>
      </c>
      <c r="C47" s="141"/>
      <c r="D47" s="141"/>
      <c r="E47" s="141"/>
      <c r="F47" s="141"/>
      <c r="G47" s="141"/>
      <c r="H47" s="141"/>
      <c r="I47" s="73"/>
      <c r="J47" s="76" t="s">
        <v>18</v>
      </c>
      <c r="K47" s="77"/>
      <c r="L47" s="78"/>
      <c r="M47" s="79"/>
    </row>
    <row r="48" spans="1:13" ht="15.75" customHeight="1" hidden="1">
      <c r="A48" s="14"/>
      <c r="B48" s="80"/>
      <c r="C48" s="81"/>
      <c r="D48" s="81"/>
      <c r="E48" s="101"/>
      <c r="F48" s="81"/>
      <c r="G48" s="81"/>
      <c r="H48" s="81"/>
      <c r="I48" s="82"/>
      <c r="J48" s="83"/>
      <c r="K48" s="84"/>
      <c r="L48" s="24"/>
      <c r="M48" s="25"/>
    </row>
    <row r="49" spans="1:13" ht="15.75" customHeight="1" hidden="1">
      <c r="A49" s="14"/>
      <c r="B49" s="80"/>
      <c r="C49" s="85" t="s">
        <v>71</v>
      </c>
      <c r="D49" s="85"/>
      <c r="E49" s="101"/>
      <c r="F49" s="81"/>
      <c r="G49" s="81"/>
      <c r="H49" s="81"/>
      <c r="I49" s="82"/>
      <c r="J49" s="83"/>
      <c r="K49" s="84"/>
      <c r="L49" s="24"/>
      <c r="M49" s="25"/>
    </row>
    <row r="50" spans="1:13" ht="15.75" customHeight="1" hidden="1">
      <c r="A50" s="14"/>
      <c r="B50" s="80"/>
      <c r="C50" s="20" t="s">
        <v>72</v>
      </c>
      <c r="D50" s="20"/>
      <c r="E50" s="101"/>
      <c r="F50" s="81"/>
      <c r="G50" s="81"/>
      <c r="H50" s="81"/>
      <c r="I50" s="82"/>
      <c r="J50" s="83"/>
      <c r="K50" s="84"/>
      <c r="L50" s="24"/>
      <c r="M50" s="25"/>
    </row>
    <row r="51" spans="1:13" ht="15.75" customHeight="1" hidden="1">
      <c r="A51" s="14"/>
      <c r="B51" s="80"/>
      <c r="C51" s="20" t="s">
        <v>73</v>
      </c>
      <c r="D51" s="20"/>
      <c r="E51" s="101"/>
      <c r="F51" s="81"/>
      <c r="G51" s="81"/>
      <c r="H51" s="81"/>
      <c r="I51" s="82"/>
      <c r="J51" s="83"/>
      <c r="K51" s="84"/>
      <c r="L51" s="24"/>
      <c r="M51" s="25"/>
    </row>
    <row r="52" spans="1:13" ht="15.75" customHeight="1" hidden="1">
      <c r="A52" s="14"/>
      <c r="B52" s="80"/>
      <c r="C52" s="20" t="s">
        <v>74</v>
      </c>
      <c r="D52" s="20"/>
      <c r="E52" s="101"/>
      <c r="F52" s="81"/>
      <c r="G52" s="81"/>
      <c r="H52" s="81"/>
      <c r="I52" s="82"/>
      <c r="J52" s="83"/>
      <c r="K52" s="84"/>
      <c r="L52" s="24"/>
      <c r="M52" s="25"/>
    </row>
    <row r="53" spans="1:13" ht="15.75" customHeight="1" hidden="1">
      <c r="A53" s="14"/>
      <c r="B53" s="80"/>
      <c r="C53" s="20" t="s">
        <v>75</v>
      </c>
      <c r="D53" s="20"/>
      <c r="E53" s="101"/>
      <c r="F53" s="81"/>
      <c r="G53" s="81"/>
      <c r="H53" s="81"/>
      <c r="I53" s="82"/>
      <c r="J53" s="83"/>
      <c r="K53" s="84"/>
      <c r="L53" s="24"/>
      <c r="M53" s="25"/>
    </row>
    <row r="54" spans="1:13" ht="15.75" customHeight="1" hidden="1">
      <c r="A54" s="14"/>
      <c r="B54" s="80"/>
      <c r="C54" s="20"/>
      <c r="D54" s="20"/>
      <c r="E54" s="101"/>
      <c r="F54" s="81"/>
      <c r="G54" s="81"/>
      <c r="H54" s="81"/>
      <c r="I54" s="82"/>
      <c r="J54" s="83"/>
      <c r="K54" s="84"/>
      <c r="L54" s="24"/>
      <c r="M54" s="25"/>
    </row>
    <row r="55" spans="1:13" ht="15.75" hidden="1">
      <c r="A55" s="14"/>
      <c r="B55" s="62"/>
      <c r="C55" s="20"/>
      <c r="D55" s="20"/>
      <c r="E55" s="99"/>
      <c r="F55" s="20"/>
      <c r="G55" s="63" t="s">
        <v>67</v>
      </c>
      <c r="H55" s="20"/>
      <c r="I55" s="20"/>
      <c r="J55" s="20"/>
      <c r="K55" s="20"/>
      <c r="L55" s="4" t="s">
        <v>1</v>
      </c>
      <c r="M55" s="14"/>
    </row>
    <row r="56" spans="1:13" ht="15.75" hidden="1">
      <c r="A56" s="14"/>
      <c r="B56" s="64" t="s">
        <v>76</v>
      </c>
      <c r="C56" s="20"/>
      <c r="D56" s="20"/>
      <c r="E56" s="99"/>
      <c r="F56" s="20"/>
      <c r="G56" s="20"/>
      <c r="H56" s="20"/>
      <c r="I56" s="20"/>
      <c r="J56" s="20"/>
      <c r="K56" s="20"/>
      <c r="L56" s="14"/>
      <c r="M56" s="14"/>
    </row>
    <row r="57" spans="2:11" ht="15" hidden="1">
      <c r="B57" s="86"/>
      <c r="C57" s="11"/>
      <c r="D57" s="11"/>
      <c r="E57" s="102"/>
      <c r="F57" s="11"/>
      <c r="G57" s="11"/>
      <c r="H57" s="11"/>
      <c r="I57" s="11"/>
      <c r="J57" s="11"/>
      <c r="K57" s="11"/>
    </row>
    <row r="58" spans="1:13" ht="48.75" customHeight="1" hidden="1">
      <c r="A58" s="14"/>
      <c r="B58" s="138" t="s">
        <v>2</v>
      </c>
      <c r="C58" s="131" t="s">
        <v>3</v>
      </c>
      <c r="D58" s="65"/>
      <c r="E58" s="131" t="s">
        <v>4</v>
      </c>
      <c r="F58" s="132" t="s">
        <v>5</v>
      </c>
      <c r="G58" s="131" t="s">
        <v>6</v>
      </c>
      <c r="H58" s="131" t="s">
        <v>7</v>
      </c>
      <c r="I58" s="65" t="s">
        <v>8</v>
      </c>
      <c r="J58" s="139" t="s">
        <v>9</v>
      </c>
      <c r="K58" s="66" t="s">
        <v>10</v>
      </c>
      <c r="L58" s="121" t="s">
        <v>11</v>
      </c>
      <c r="M58" s="140" t="s">
        <v>12</v>
      </c>
    </row>
    <row r="59" spans="1:13" ht="27.75" customHeight="1" hidden="1">
      <c r="A59" s="14"/>
      <c r="B59" s="138"/>
      <c r="C59" s="131"/>
      <c r="D59" s="67"/>
      <c r="E59" s="131"/>
      <c r="F59" s="132"/>
      <c r="G59" s="131"/>
      <c r="H59" s="131"/>
      <c r="I59" s="67" t="s">
        <v>13</v>
      </c>
      <c r="J59" s="139"/>
      <c r="K59" s="68" t="s">
        <v>14</v>
      </c>
      <c r="L59" s="121"/>
      <c r="M59" s="140"/>
    </row>
    <row r="60" spans="1:13" s="11" customFormat="1" ht="14.25" customHeight="1" hidden="1">
      <c r="A60" s="20"/>
      <c r="B60" s="8">
        <v>1</v>
      </c>
      <c r="C60" s="9">
        <v>2</v>
      </c>
      <c r="D60" s="9"/>
      <c r="E60" s="9">
        <v>3</v>
      </c>
      <c r="F60" s="9">
        <v>4</v>
      </c>
      <c r="G60" s="9">
        <v>5</v>
      </c>
      <c r="H60" s="9">
        <v>6</v>
      </c>
      <c r="I60" s="9">
        <v>7</v>
      </c>
      <c r="J60" s="10">
        <v>8</v>
      </c>
      <c r="K60" s="10">
        <v>9</v>
      </c>
      <c r="L60" s="9">
        <v>10</v>
      </c>
      <c r="M60" s="69"/>
    </row>
    <row r="61" spans="2:13" ht="15.75" hidden="1">
      <c r="B61" s="87" t="s">
        <v>15</v>
      </c>
      <c r="C61" s="88" t="s">
        <v>77</v>
      </c>
      <c r="D61" s="88"/>
      <c r="E61" s="27" t="s">
        <v>24</v>
      </c>
      <c r="F61" s="89" t="s">
        <v>22</v>
      </c>
      <c r="G61" s="90">
        <v>100</v>
      </c>
      <c r="H61" s="88"/>
      <c r="I61" s="91"/>
      <c r="J61" s="92"/>
      <c r="K61" s="91"/>
      <c r="L61" s="78"/>
      <c r="M61" s="93"/>
    </row>
    <row r="62" spans="2:13" ht="15.75" hidden="1">
      <c r="B62" s="87" t="s">
        <v>16</v>
      </c>
      <c r="C62" s="71" t="s">
        <v>78</v>
      </c>
      <c r="D62" s="88"/>
      <c r="E62" s="27" t="s">
        <v>24</v>
      </c>
      <c r="F62" s="89" t="s">
        <v>22</v>
      </c>
      <c r="G62" s="72">
        <v>1320</v>
      </c>
      <c r="H62" s="71"/>
      <c r="I62" s="91"/>
      <c r="J62" s="92"/>
      <c r="K62" s="91"/>
      <c r="L62" s="78"/>
      <c r="M62" s="93"/>
    </row>
    <row r="63" spans="2:13" ht="15.75" customHeight="1" hidden="1">
      <c r="B63" s="141" t="s">
        <v>17</v>
      </c>
      <c r="C63" s="141"/>
      <c r="D63" s="141"/>
      <c r="E63" s="141"/>
      <c r="F63" s="141"/>
      <c r="G63" s="141"/>
      <c r="H63" s="141"/>
      <c r="I63" s="73"/>
      <c r="J63" s="76" t="s">
        <v>18</v>
      </c>
      <c r="K63" s="77"/>
      <c r="L63" s="78"/>
      <c r="M63" s="79"/>
    </row>
    <row r="64" spans="2:13" ht="15.75" hidden="1">
      <c r="B64" s="80"/>
      <c r="C64" s="81"/>
      <c r="D64" s="81"/>
      <c r="E64" s="101"/>
      <c r="F64" s="81"/>
      <c r="G64" s="81"/>
      <c r="H64" s="81"/>
      <c r="I64" s="82"/>
      <c r="J64" s="83"/>
      <c r="K64" s="84"/>
      <c r="L64" s="24"/>
      <c r="M64" s="25"/>
    </row>
    <row r="65" spans="2:13" ht="15.75" hidden="1">
      <c r="B65" s="80"/>
      <c r="C65" s="85" t="s">
        <v>71</v>
      </c>
      <c r="D65" s="85"/>
      <c r="E65" s="101"/>
      <c r="F65" s="81"/>
      <c r="G65" s="81"/>
      <c r="H65" s="81"/>
      <c r="I65" s="82"/>
      <c r="J65" s="83"/>
      <c r="K65" s="84"/>
      <c r="L65" s="24"/>
      <c r="M65" s="25"/>
    </row>
    <row r="66" spans="2:13" ht="15.75" hidden="1">
      <c r="B66" s="80"/>
      <c r="C66" s="20" t="s">
        <v>72</v>
      </c>
      <c r="D66" s="20"/>
      <c r="E66" s="101"/>
      <c r="F66" s="81"/>
      <c r="G66" s="81"/>
      <c r="H66" s="81"/>
      <c r="I66" s="82"/>
      <c r="J66" s="83"/>
      <c r="K66" s="84"/>
      <c r="L66" s="24"/>
      <c r="M66" s="25"/>
    </row>
    <row r="67" spans="2:13" ht="15.75" hidden="1">
      <c r="B67" s="80"/>
      <c r="C67" s="20" t="s">
        <v>73</v>
      </c>
      <c r="D67" s="20"/>
      <c r="E67" s="101"/>
      <c r="F67" s="81"/>
      <c r="G67" s="81"/>
      <c r="H67" s="81"/>
      <c r="I67" s="82"/>
      <c r="J67" s="83"/>
      <c r="K67" s="84"/>
      <c r="L67" s="24"/>
      <c r="M67" s="25"/>
    </row>
    <row r="68" spans="2:13" ht="15.75" hidden="1">
      <c r="B68" s="80"/>
      <c r="C68" s="20" t="s">
        <v>74</v>
      </c>
      <c r="D68" s="20"/>
      <c r="E68" s="101"/>
      <c r="F68" s="81"/>
      <c r="G68" s="81"/>
      <c r="H68" s="81"/>
      <c r="I68" s="82"/>
      <c r="J68" s="83"/>
      <c r="K68" s="84"/>
      <c r="L68" s="24"/>
      <c r="M68" s="25"/>
    </row>
    <row r="69" spans="2:13" ht="15.75" hidden="1">
      <c r="B69" s="80"/>
      <c r="C69" s="20" t="s">
        <v>75</v>
      </c>
      <c r="D69" s="20"/>
      <c r="E69" s="101"/>
      <c r="F69" s="81"/>
      <c r="G69" s="81"/>
      <c r="H69" s="81"/>
      <c r="I69" s="82"/>
      <c r="J69" s="83"/>
      <c r="K69" s="84"/>
      <c r="L69" s="24"/>
      <c r="M69" s="25"/>
    </row>
  </sheetData>
  <sheetProtection selectLockedCells="1" selectUnlockedCells="1"/>
  <mergeCells count="48">
    <mergeCell ref="J58:J59"/>
    <mergeCell ref="L58:L59"/>
    <mergeCell ref="M58:M59"/>
    <mergeCell ref="B63:H63"/>
    <mergeCell ref="J43:J44"/>
    <mergeCell ref="L43:L44"/>
    <mergeCell ref="M43:M44"/>
    <mergeCell ref="B47:H47"/>
    <mergeCell ref="B58:B59"/>
    <mergeCell ref="C58:C59"/>
    <mergeCell ref="E58:E59"/>
    <mergeCell ref="F58:F59"/>
    <mergeCell ref="G58:G59"/>
    <mergeCell ref="H58:H59"/>
    <mergeCell ref="C20:D20"/>
    <mergeCell ref="C21:D21"/>
    <mergeCell ref="C22:D22"/>
    <mergeCell ref="B23:H23"/>
    <mergeCell ref="B43:B44"/>
    <mergeCell ref="C43:C44"/>
    <mergeCell ref="E43:E44"/>
    <mergeCell ref="F43:F44"/>
    <mergeCell ref="G43:G44"/>
    <mergeCell ref="H43:H44"/>
    <mergeCell ref="B13:B14"/>
    <mergeCell ref="C13:D14"/>
    <mergeCell ref="C15:D15"/>
    <mergeCell ref="C16:D16"/>
    <mergeCell ref="C17:D17"/>
    <mergeCell ref="C18:D19"/>
    <mergeCell ref="C7:D7"/>
    <mergeCell ref="C8:D8"/>
    <mergeCell ref="B9:B10"/>
    <mergeCell ref="C9:D10"/>
    <mergeCell ref="C11:D11"/>
    <mergeCell ref="C12:D12"/>
    <mergeCell ref="H4:H5"/>
    <mergeCell ref="J4:J5"/>
    <mergeCell ref="L4:L5"/>
    <mergeCell ref="M4:M5"/>
    <mergeCell ref="C6:D6"/>
    <mergeCell ref="N4:N5"/>
    <mergeCell ref="B2:C2"/>
    <mergeCell ref="B4:B5"/>
    <mergeCell ref="C4:D5"/>
    <mergeCell ref="E4:E5"/>
    <mergeCell ref="F4:F5"/>
    <mergeCell ref="G4:G5"/>
  </mergeCells>
  <printOptions horizontalCentered="1"/>
  <pageMargins left="0" right="0" top="0.5902777777777778" bottom="0.5902777777777778" header="0.5118110236220472" footer="0.19652777777777777"/>
  <pageSetup fitToHeight="1" fitToWidth="1" horizontalDpi="600" verticalDpi="600" orientation="portrait" paperSize="9" scale="35"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Izabela Adrjan</dc:creator>
  <cp:keywords/>
  <dc:description/>
  <cp:lastModifiedBy>Izabela Adrjan</cp:lastModifiedBy>
  <cp:lastPrinted>2023-01-24T13:34:29Z</cp:lastPrinted>
  <dcterms:created xsi:type="dcterms:W3CDTF">2023-01-24T08:40:45Z</dcterms:created>
  <dcterms:modified xsi:type="dcterms:W3CDTF">2023-10-18T09:15:05Z</dcterms:modified>
  <cp:category/>
  <cp:version/>
  <cp:contentType/>
  <cp:contentStatus/>
</cp:coreProperties>
</file>