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0" windowWidth="16380" windowHeight="7470" activeTab="1"/>
  </bookViews>
  <sheets>
    <sheet name="PAKIET 1" sheetId="22" r:id="rId1"/>
    <sheet name="PAKIET 2" sheetId="26" r:id="rId2"/>
  </sheets>
  <calcPr calcId="145621" iterateDelta="1E-4"/>
</workbook>
</file>

<file path=xl/calcChain.xml><?xml version="1.0" encoding="utf-8"?>
<calcChain xmlns="http://schemas.openxmlformats.org/spreadsheetml/2006/main">
  <c r="I8" i="26" l="1"/>
  <c r="J8" i="26" s="1"/>
  <c r="I7" i="26"/>
  <c r="J7" i="26" s="1"/>
  <c r="I6" i="26"/>
  <c r="K7" i="26" l="1"/>
  <c r="I9" i="26"/>
  <c r="J6" i="26"/>
  <c r="K6" i="26" s="1"/>
  <c r="K8" i="26"/>
  <c r="I6" i="22"/>
  <c r="J6" i="22" s="1"/>
  <c r="K9" i="26" l="1"/>
  <c r="K6" i="22"/>
  <c r="K7" i="22" s="1"/>
  <c r="I7" i="22"/>
</calcChain>
</file>

<file path=xl/sharedStrings.xml><?xml version="1.0" encoding="utf-8"?>
<sst xmlns="http://schemas.openxmlformats.org/spreadsheetml/2006/main" count="55" uniqueCount="30">
  <si>
    <t>PAKIET 1</t>
  </si>
  <si>
    <t>L.p</t>
  </si>
  <si>
    <t>Nazwa międzynarodowa</t>
  </si>
  <si>
    <t>Postać</t>
  </si>
  <si>
    <t>Dawka</t>
  </si>
  <si>
    <t>Ilość</t>
  </si>
  <si>
    <t>op.</t>
  </si>
  <si>
    <t>8</t>
  </si>
  <si>
    <t>INJ.</t>
  </si>
  <si>
    <t>5 AMP.</t>
  </si>
  <si>
    <t>LORAZEPAM</t>
  </si>
  <si>
    <t>SUMA:</t>
  </si>
  <si>
    <t>PAKIET 2</t>
  </si>
  <si>
    <t>Cena jedn. netto</t>
  </si>
  <si>
    <t>Vat</t>
  </si>
  <si>
    <t>Ilość w opakowaniu</t>
  </si>
  <si>
    <t>Kod EAN</t>
  </si>
  <si>
    <t>INJ. DO WSTRZ. DOMIĘŚN. O PRZEDŁ. UWALN.</t>
  </si>
  <si>
    <t>PALIPERIDONUM</t>
  </si>
  <si>
    <t>75 MG</t>
  </si>
  <si>
    <t>100 MG</t>
  </si>
  <si>
    <t>150 MG</t>
  </si>
  <si>
    <t>1 AMP-STRZYK</t>
  </si>
  <si>
    <t>Nazwa handlowa</t>
  </si>
  <si>
    <t>J.m.</t>
  </si>
  <si>
    <t>Wartość netto</t>
  </si>
  <si>
    <t>Wartość vat</t>
  </si>
  <si>
    <t>Wartość brutto</t>
  </si>
  <si>
    <t>0,004 G/1 ML</t>
  </si>
  <si>
    <t>Załącznik nr 2 - Formularz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</si>
</sst>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;[Red]#,##0.00\ &quot;zł&quot;"/>
  </numFmts>
  <fonts count="9" x14ac:knownFonts="1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2" fillId="0" borderId="0"/>
    <xf numFmtId="0" fontId="6" fillId="0" borderId="0"/>
    <xf numFmtId="0" fontId="1" fillId="0" borderId="0"/>
    <xf numFmtId="0" fontId="2" fillId="0" borderId="0"/>
  </cellStyleXfs>
  <cellXfs count="15">
    <xf numFmtId="0" fontId="0" fillId="0" borderId="0" xfId="0"/>
    <xf numFmtId="49" fontId="7" fillId="0" borderId="4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/>
    <xf numFmtId="164" fontId="4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/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49" fontId="7" fillId="0" borderId="4" xfId="0" applyNumberFormat="1" applyFont="1" applyBorder="1" applyAlignment="1">
      <alignment horizontal="center" vertical="center" wrapText="1"/>
    </xf>
  </cellXfs>
  <cellStyles count="5">
    <cellStyle name="Normalny" xfId="0" builtinId="0"/>
    <cellStyle name="Normalny 2" xfId="2"/>
    <cellStyle name="Normalny 3" xfId="3"/>
    <cellStyle name="Normalny 4" xfId="4"/>
    <cellStyle name="TableStyleLigh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zoomScale="110" zoomScaleNormal="110" workbookViewId="0">
      <selection activeCell="I13" sqref="I13"/>
    </sheetView>
  </sheetViews>
  <sheetFormatPr defaultRowHeight="15" x14ac:dyDescent="0.25"/>
  <cols>
    <col min="1" max="1" width="3.85546875" style="3" customWidth="1"/>
    <col min="2" max="2" width="12.85546875" style="3" customWidth="1"/>
    <col min="3" max="3" width="6.28515625" style="3" customWidth="1"/>
    <col min="4" max="4" width="8" style="3" customWidth="1"/>
    <col min="5" max="5" width="7.42578125" style="3" customWidth="1"/>
    <col min="6" max="6" width="5" style="3" customWidth="1"/>
    <col min="7" max="7" width="5.28515625" style="3" customWidth="1"/>
    <col min="8" max="8" width="7.7109375" style="3" customWidth="1"/>
    <col min="9" max="9" width="11.5703125" style="3" customWidth="1"/>
    <col min="10" max="10" width="9.5703125" style="3" customWidth="1"/>
    <col min="11" max="11" width="11.5703125" style="3" customWidth="1"/>
    <col min="12" max="12" width="4.5703125" style="3" customWidth="1"/>
    <col min="13" max="13" width="12.140625" style="3" customWidth="1"/>
    <col min="14" max="14" width="12.28515625" style="3" customWidth="1"/>
    <col min="15" max="16384" width="9.140625" style="3"/>
  </cols>
  <sheetData>
    <row r="1" spans="1:17" x14ac:dyDescent="0.25">
      <c r="A1" s="5"/>
      <c r="B1" s="5"/>
      <c r="C1" s="5"/>
      <c r="D1" s="5"/>
      <c r="E1" s="6" t="s">
        <v>29</v>
      </c>
      <c r="F1" s="5"/>
      <c r="G1" s="5"/>
      <c r="H1" s="5"/>
      <c r="I1" s="5"/>
      <c r="J1" s="5"/>
      <c r="K1" s="5"/>
      <c r="L1" s="5"/>
      <c r="M1" s="5"/>
      <c r="N1" s="5"/>
    </row>
    <row r="2" spans="1:17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7" x14ac:dyDescent="0.25">
      <c r="A3" s="5"/>
      <c r="B3" s="5"/>
      <c r="C3" s="5"/>
      <c r="D3" s="5"/>
      <c r="E3" s="6" t="s">
        <v>0</v>
      </c>
      <c r="F3" s="5"/>
      <c r="G3" s="5"/>
      <c r="H3" s="5"/>
      <c r="I3" s="5"/>
      <c r="J3" s="5"/>
      <c r="K3" s="5"/>
      <c r="L3" s="5"/>
      <c r="M3" s="5"/>
      <c r="N3" s="5"/>
    </row>
    <row r="4" spans="1:17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7" ht="46.5" customHeight="1" x14ac:dyDescent="0.25">
      <c r="A5" s="7" t="s">
        <v>1</v>
      </c>
      <c r="B5" s="7" t="s">
        <v>2</v>
      </c>
      <c r="C5" s="7" t="s">
        <v>3</v>
      </c>
      <c r="D5" s="7" t="s">
        <v>4</v>
      </c>
      <c r="E5" s="7" t="s">
        <v>15</v>
      </c>
      <c r="F5" s="7" t="s">
        <v>5</v>
      </c>
      <c r="G5" s="7" t="s">
        <v>24</v>
      </c>
      <c r="H5" s="7" t="s">
        <v>13</v>
      </c>
      <c r="I5" s="7" t="s">
        <v>25</v>
      </c>
      <c r="J5" s="7" t="s">
        <v>26</v>
      </c>
      <c r="K5" s="7" t="s">
        <v>27</v>
      </c>
      <c r="L5" s="7" t="s">
        <v>14</v>
      </c>
      <c r="M5" s="7" t="s">
        <v>16</v>
      </c>
      <c r="N5" s="7" t="s">
        <v>23</v>
      </c>
    </row>
    <row r="6" spans="1:17" ht="48.75" customHeight="1" x14ac:dyDescent="0.25">
      <c r="A6" s="2">
        <v>1</v>
      </c>
      <c r="B6" s="1" t="s">
        <v>10</v>
      </c>
      <c r="C6" s="14" t="s">
        <v>8</v>
      </c>
      <c r="D6" s="1" t="s">
        <v>28</v>
      </c>
      <c r="E6" s="2" t="s">
        <v>9</v>
      </c>
      <c r="F6" s="2">
        <v>170</v>
      </c>
      <c r="G6" s="2" t="s">
        <v>6</v>
      </c>
      <c r="H6" s="4"/>
      <c r="I6" s="4">
        <f>F6*H6</f>
        <v>0</v>
      </c>
      <c r="J6" s="4">
        <f t="shared" ref="J6" si="0">I6*L6/100</f>
        <v>0</v>
      </c>
      <c r="K6" s="4">
        <f>I6+J6</f>
        <v>0</v>
      </c>
      <c r="L6" s="2" t="s">
        <v>7</v>
      </c>
      <c r="M6" s="2"/>
      <c r="N6" s="2"/>
      <c r="Q6" s="12"/>
    </row>
    <row r="7" spans="1:17" x14ac:dyDescent="0.25">
      <c r="A7" s="8"/>
      <c r="B7" s="8"/>
      <c r="C7" s="8"/>
      <c r="D7" s="8"/>
      <c r="E7" s="8"/>
      <c r="F7" s="8"/>
      <c r="G7" s="8"/>
      <c r="H7" s="9" t="s">
        <v>11</v>
      </c>
      <c r="I7" s="10">
        <f>SUM(I6:I6)</f>
        <v>0</v>
      </c>
      <c r="J7" s="11"/>
      <c r="K7" s="10">
        <f>SUM(K6:K6)</f>
        <v>0</v>
      </c>
      <c r="L7" s="8"/>
      <c r="M7" s="8"/>
      <c r="N7" s="8"/>
    </row>
    <row r="8" spans="1:17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7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zoomScale="110" zoomScaleNormal="110" workbookViewId="0">
      <selection activeCell="E11" sqref="E11"/>
    </sheetView>
  </sheetViews>
  <sheetFormatPr defaultRowHeight="15" x14ac:dyDescent="0.25"/>
  <cols>
    <col min="1" max="1" width="3.85546875" style="3" customWidth="1"/>
    <col min="2" max="2" width="15.7109375" style="3" customWidth="1"/>
    <col min="3" max="3" width="15.5703125" style="3" customWidth="1"/>
    <col min="4" max="4" width="8" style="3" customWidth="1"/>
    <col min="5" max="5" width="7.42578125" style="3" customWidth="1"/>
    <col min="6" max="6" width="5" style="3" customWidth="1"/>
    <col min="7" max="7" width="5.28515625" style="3" customWidth="1"/>
    <col min="8" max="8" width="7.7109375" style="3" customWidth="1"/>
    <col min="9" max="9" width="11.5703125" style="3" customWidth="1"/>
    <col min="10" max="10" width="9.5703125" style="3" customWidth="1"/>
    <col min="11" max="11" width="11.5703125" style="3" customWidth="1"/>
    <col min="12" max="12" width="4.5703125" style="3" customWidth="1"/>
    <col min="13" max="13" width="12.140625" style="3" customWidth="1"/>
    <col min="14" max="14" width="12.28515625" style="3" customWidth="1"/>
    <col min="15" max="16384" width="9.140625" style="3"/>
  </cols>
  <sheetData>
    <row r="1" spans="1:17" x14ac:dyDescent="0.25">
      <c r="A1" s="5"/>
      <c r="B1" s="5"/>
      <c r="C1" s="5"/>
      <c r="D1" s="5"/>
      <c r="E1" s="6" t="s">
        <v>29</v>
      </c>
      <c r="F1" s="5"/>
      <c r="G1" s="5"/>
      <c r="H1" s="5"/>
      <c r="I1" s="5"/>
      <c r="J1" s="5"/>
      <c r="K1" s="5"/>
      <c r="L1" s="5"/>
      <c r="M1" s="5"/>
      <c r="N1" s="5"/>
    </row>
    <row r="2" spans="1:17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7" x14ac:dyDescent="0.25">
      <c r="A3" s="5"/>
      <c r="B3" s="5"/>
      <c r="C3" s="5"/>
      <c r="D3" s="5"/>
      <c r="E3" s="6" t="s">
        <v>12</v>
      </c>
      <c r="F3" s="5"/>
      <c r="G3" s="5"/>
      <c r="H3" s="5"/>
      <c r="I3" s="5"/>
      <c r="J3" s="5"/>
      <c r="K3" s="5"/>
      <c r="L3" s="5"/>
      <c r="M3" s="5"/>
      <c r="N3" s="5"/>
    </row>
    <row r="4" spans="1:17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7" ht="46.5" customHeight="1" x14ac:dyDescent="0.25">
      <c r="A5" s="7" t="s">
        <v>1</v>
      </c>
      <c r="B5" s="7" t="s">
        <v>2</v>
      </c>
      <c r="C5" s="7" t="s">
        <v>3</v>
      </c>
      <c r="D5" s="7" t="s">
        <v>4</v>
      </c>
      <c r="E5" s="7" t="s">
        <v>15</v>
      </c>
      <c r="F5" s="7" t="s">
        <v>5</v>
      </c>
      <c r="G5" s="7" t="s">
        <v>24</v>
      </c>
      <c r="H5" s="7" t="s">
        <v>13</v>
      </c>
      <c r="I5" s="7" t="s">
        <v>25</v>
      </c>
      <c r="J5" s="7" t="s">
        <v>26</v>
      </c>
      <c r="K5" s="7" t="s">
        <v>27</v>
      </c>
      <c r="L5" s="7" t="s">
        <v>14</v>
      </c>
      <c r="M5" s="7" t="s">
        <v>16</v>
      </c>
      <c r="N5" s="7" t="s">
        <v>23</v>
      </c>
    </row>
    <row r="6" spans="1:17" ht="48" customHeight="1" x14ac:dyDescent="0.25">
      <c r="A6" s="2">
        <v>1</v>
      </c>
      <c r="B6" s="1" t="s">
        <v>18</v>
      </c>
      <c r="C6" s="1" t="s">
        <v>17</v>
      </c>
      <c r="D6" s="1" t="s">
        <v>19</v>
      </c>
      <c r="E6" s="2" t="s">
        <v>22</v>
      </c>
      <c r="F6" s="2">
        <v>2</v>
      </c>
      <c r="G6" s="2" t="s">
        <v>6</v>
      </c>
      <c r="H6" s="4"/>
      <c r="I6" s="4">
        <f t="shared" ref="I6:I8" si="0">F6*H6</f>
        <v>0</v>
      </c>
      <c r="J6" s="4">
        <f t="shared" ref="J6:J8" si="1">I6*L6/100</f>
        <v>0</v>
      </c>
      <c r="K6" s="4">
        <f t="shared" ref="K6:K8" si="2">I6+J6</f>
        <v>0</v>
      </c>
      <c r="L6" s="2">
        <v>8</v>
      </c>
      <c r="M6" s="2"/>
      <c r="N6" s="2"/>
      <c r="Q6" s="13"/>
    </row>
    <row r="7" spans="1:17" ht="48" customHeight="1" x14ac:dyDescent="0.25">
      <c r="A7" s="2">
        <v>2</v>
      </c>
      <c r="B7" s="1" t="s">
        <v>18</v>
      </c>
      <c r="C7" s="1" t="s">
        <v>17</v>
      </c>
      <c r="D7" s="1" t="s">
        <v>20</v>
      </c>
      <c r="E7" s="2" t="s">
        <v>22</v>
      </c>
      <c r="F7" s="2">
        <v>30</v>
      </c>
      <c r="G7" s="2" t="s">
        <v>6</v>
      </c>
      <c r="H7" s="4"/>
      <c r="I7" s="4">
        <f t="shared" si="0"/>
        <v>0</v>
      </c>
      <c r="J7" s="4">
        <f t="shared" si="1"/>
        <v>0</v>
      </c>
      <c r="K7" s="4">
        <f t="shared" si="2"/>
        <v>0</v>
      </c>
      <c r="L7" s="2">
        <v>8</v>
      </c>
      <c r="M7" s="2"/>
      <c r="N7" s="2"/>
    </row>
    <row r="8" spans="1:17" ht="48" customHeight="1" x14ac:dyDescent="0.25">
      <c r="A8" s="2">
        <v>3</v>
      </c>
      <c r="B8" s="1" t="s">
        <v>18</v>
      </c>
      <c r="C8" s="1" t="s">
        <v>17</v>
      </c>
      <c r="D8" s="1" t="s">
        <v>21</v>
      </c>
      <c r="E8" s="2" t="s">
        <v>22</v>
      </c>
      <c r="F8" s="2">
        <v>20</v>
      </c>
      <c r="G8" s="2" t="s">
        <v>6</v>
      </c>
      <c r="H8" s="4"/>
      <c r="I8" s="4">
        <f t="shared" si="0"/>
        <v>0</v>
      </c>
      <c r="J8" s="4">
        <f t="shared" si="1"/>
        <v>0</v>
      </c>
      <c r="K8" s="4">
        <f t="shared" si="2"/>
        <v>0</v>
      </c>
      <c r="L8" s="2">
        <v>8</v>
      </c>
      <c r="M8" s="2"/>
      <c r="N8" s="2"/>
    </row>
    <row r="9" spans="1:17" x14ac:dyDescent="0.25">
      <c r="A9" s="8"/>
      <c r="B9" s="8"/>
      <c r="C9" s="8"/>
      <c r="D9" s="8"/>
      <c r="E9" s="8"/>
      <c r="F9" s="8"/>
      <c r="G9" s="8"/>
      <c r="H9" s="9" t="s">
        <v>11</v>
      </c>
      <c r="I9" s="10">
        <f>SUM(I6:I8)</f>
        <v>0</v>
      </c>
      <c r="J9" s="11"/>
      <c r="K9" s="10">
        <f>SUM(K6:K8)</f>
        <v>0</v>
      </c>
      <c r="L9" s="8"/>
      <c r="M9" s="8"/>
      <c r="N9" s="8"/>
    </row>
    <row r="10" spans="1:17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7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PAKIET 1</vt:lpstr>
      <vt:lpstr>PAKIET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lkonczanin</dc:creator>
  <cp:lastModifiedBy>Izabela Adrjan</cp:lastModifiedBy>
  <cp:revision>0</cp:revision>
  <cp:lastPrinted>2023-06-26T06:02:30Z</cp:lastPrinted>
  <dcterms:created xsi:type="dcterms:W3CDTF">2016-11-23T07:55:24Z</dcterms:created>
  <dcterms:modified xsi:type="dcterms:W3CDTF">2023-06-29T05:36:21Z</dcterms:modified>
  <dc:language>pl-PL</dc:language>
</cp:coreProperties>
</file>