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formularz ofertowy" sheetId="1" r:id="rId1"/>
  </sheets>
  <definedNames>
    <definedName name="_xlnm.Print_Area" localSheetId="0">'formularz ofertowy'!$A$1:$J$28</definedName>
  </definedNames>
  <calcPr fullCalcOnLoad="1" fullPrecision="0"/>
</workbook>
</file>

<file path=xl/sharedStrings.xml><?xml version="1.0" encoding="utf-8"?>
<sst xmlns="http://schemas.openxmlformats.org/spreadsheetml/2006/main" count="47" uniqueCount="33">
  <si>
    <t>Załącznik nr 2</t>
  </si>
  <si>
    <t>Lp.</t>
  </si>
  <si>
    <t>Nazwa produktu</t>
  </si>
  <si>
    <t>j.m.</t>
  </si>
  <si>
    <t>cena jedn.netto</t>
  </si>
  <si>
    <t>Wartośc netto (kol.4 x 5)</t>
  </si>
  <si>
    <t>VAT %</t>
  </si>
  <si>
    <t>VAT kwota (kol.6 x 7)</t>
  </si>
  <si>
    <t>szt.</t>
  </si>
  <si>
    <t>Wartość brutto            (kol.6 + 8 )</t>
  </si>
  <si>
    <r>
      <rPr>
        <sz val="8"/>
        <color indexed="8"/>
        <rFont val="Arial"/>
        <family val="2"/>
      </rPr>
      <t>Ilość szacunkowa</t>
    </r>
    <r>
      <rPr>
        <b/>
        <sz val="8"/>
        <color indexed="8"/>
        <rFont val="Arial"/>
        <family val="2"/>
      </rPr>
      <t xml:space="preserve"> 12 miesięcy</t>
    </r>
  </si>
  <si>
    <t xml:space="preserve">Pieluchomajtki dla dorosłych z laminatem oddychającym na całej powierzchni, posiadające przylepco-rzepy oraz podwójny ściągacz taliowy;                                                                     obwód pasa/bioder 75- 110 cm (Medium), chłonność w gramach (min. 2250g) wg ISO 11948-1  </t>
  </si>
  <si>
    <t xml:space="preserve">Pieluchomajtki dla dorosłych z laminatem oddychającym na całej powierzchni, posiadające przylepco-rzepy oraz podwójny ściągacz taliowy;                                                                     obwód pasa/bioder 100- 150 cm (Large), chłonność w gramach (min. 2550g)  wg ISO 11948-1 </t>
  </si>
  <si>
    <t xml:space="preserve">Pieluchomajtki dla dorosłych z laminatem oddychającym na całej powierzchni, posiadające przylepco-rzepy oraz podwójny ściągacz taliowy;                                                                     obwód pasa/bioder 75- 110 cm (Medium), chłonność w gramach (min. 2900g) wg ISO 11948-1  </t>
  </si>
  <si>
    <t xml:space="preserve">Pieluchomajtki dla dorosłych z laminatem oddychającym na całej powierzchni, posiadające przylepco-rzepy oraz podwójny ściągacz taliowy;                                                                     obwód pasa/bioder 100- 150 cm (Large), chłonność w gramach (min. 3200g)  wg ISO 11948-1 </t>
  </si>
  <si>
    <t>Jednorazowe majtki chłonne dla osób ze średnim i ciężkim nietrzymaniem moczu. Zakładane jak zwykła bielizna, elastyczne na całym obwodzie, rozrywane szwy boczne. Czytelne oznaczenie przodu wyrobu ułatwiające zakładanie.chłonność w gramach (min. 1100g)  wg ISO 11948-1; obwód pasa/bioder 80-110 cm (Medium)</t>
  </si>
  <si>
    <t>Jednorazowe majtkki chłonne dla osób ze średnim i ciężkim nietrzymaniem moczu. Zakładane jak zwykła bielizna, elastyczne na całym obwodzie, rozrywane szwy boczne. Czytelne oznaczenie przodu wyrobu ułatwiające zakładanie.chłonność w gramach (min. 1100g)  wg ISO 11948-1; obwód pasa/bioder 100-135 cm (Large)</t>
  </si>
  <si>
    <t>Wkładki urologiczne dla dorosłych,zawierające superabsorbent, chłonność minimum 780 ml ( wg. normy ISO 11948-1) dla osób z nietrzymaniem moczu o wymiarach 20cm x 37 cm.  Posiadające  zewnętrzny laminat oddychający na całej powierzchni,  wkład chłonny.</t>
  </si>
  <si>
    <t>Wkładki urologiczne dla dorosłych,zawierające superabsorbent, chłonność minimum 930 ml ( wg. normy ISO 11948-1) dla osób z nietrzymaniem moczu o wymiarach 21cm x 42 cm.  Posiadające  zewnętrzny laminat oddychający na całej powierzchni,  wkład chłonny.</t>
  </si>
  <si>
    <t>Wielkość opakowań = 30 szt.</t>
  </si>
  <si>
    <t>Jeżeli Wykonawca dysponuje innymi opakowaniami, musi odpowiednio przeliczyć ilości.</t>
  </si>
  <si>
    <t>Sukcesywne dostawy środków higienicznych jednorazowego użycia (pieluch, majtek, wkładek)</t>
  </si>
  <si>
    <t xml:space="preserve">Pieluchomajtki dla dorosłych z laminatem oddychającym na całej powierzchni, posiadające przylepco-rzepy oraz podwójny ściągacz taliowy;                                                                     obwód pasa/bioder 75- 110 cm (Medium), chłonność w gramach (min. 3000g) wg ISO 11948-1  </t>
  </si>
  <si>
    <t xml:space="preserve">Pieluchomajtki dla dorosłych z laminatem oddychającym na całej powierzchni, posiadające przylepco-rzepy oraz podwójny ściągacz taliowy;                                                                     obwód pasa/bioder 100- 150 cm (Large), chłonność w gramach (min. 3400g)  wg ISO 11948-1 </t>
  </si>
  <si>
    <t xml:space="preserve"> Pieluchomajtki dla dorosłych XL z laminatem oddychającym na całej powierzchni, posiadające przylepco-rzepy oraz podwójny ściągacz taliowy;   obwód pasa/bioder 130-170 cm (large4), chłonność w gramach (min. 3400g)</t>
  </si>
  <si>
    <t>Jednorazowe majtki chłonne dla osób ze średnim i ciężkim nietrzymaniem moczu. Zakładane jak zwykła bielizna, elastyczne na całym obwodzie, rozrywane szwy boczne. Czytelne oznaczenie przodu wyrobu ułatwiające zakładanie.chłonność w gramach (min. 1400g)  wg ISO 11948-1; obwód pasa/bioder 80-110 cm (Medium)</t>
  </si>
  <si>
    <t>Jednorazowe majtki chłonne dla osób ze średnim i ciężkim nietrzymaniem moczu. Zakładane jak zwykła bielizna, elastyczne na całym obwodzie, rozrywane szwy boczne. Czytelne oznaczenie przodu wyrobu ułatwiające zakładanie.chłonność w gramach (min. 1500g)  wg ISO 11948-1; obwód pasa/bioder 100-135 cm (Large)</t>
  </si>
  <si>
    <t xml:space="preserve"> Pieluchomajtki dla dorosłych XL z laminatem oddychającym na całej powierzchni, posiadające przylepco-rzepy oraz podwójny ściągacz taliowy;   obwód pasa/bioder 130-170 cm (large4), chłonność w gramach (min. 2600g)</t>
  </si>
  <si>
    <t>XL Pieluchomajtki dla dorosłych z laminatem oddychającym na całej powierzchni, posiadające przylepco-rzepy oraz podwójny ściągacz taliowy;   obwód pasa/bioder 130-170 cm (large4), chłonność w gramach (min. 3200g)</t>
  </si>
  <si>
    <t>………………….</t>
  </si>
  <si>
    <t>podpis osoby uprawnionej</t>
  </si>
  <si>
    <t>FORMULARZ CENOWY</t>
  </si>
  <si>
    <t>ilość próbek na wezwanie zamawiającego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</si>
</sst>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#,##0.00\ [$zł-415];[Red]\-#,##0.00\ [$zł-415]"/>
    <numFmt numFmtId="168" formatCode="_-* #,##0.000&quot; zł&quot;_-;\-* #,##0.000&quot; zł&quot;_-;_-* \-??&quot; zł&quot;_-;_-@_-"/>
    <numFmt numFmtId="169" formatCode="#,##0.00\ [$€-40B];[Red]\-#,##0.00\ [$€-40B]"/>
    <numFmt numFmtId="170" formatCode="0.0000"/>
    <numFmt numFmtId="171" formatCode="#,##0.0000\ [$zł-415];[Red]\-#,##0.0000\ [$zł-415]"/>
  </numFmts>
  <fonts count="55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Tahoma"/>
      <family val="2"/>
    </font>
    <font>
      <sz val="9"/>
      <name val="Arial"/>
      <family val="2"/>
    </font>
    <font>
      <sz val="10"/>
      <color indexed="8"/>
      <name val="Tahoma"/>
      <family val="2"/>
    </font>
    <font>
      <b/>
      <u val="single"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8" fillId="29" borderId="0" applyNumberFormat="0" applyBorder="0" applyAlignment="0" applyProtection="0"/>
    <xf numFmtId="0" fontId="40" fillId="30" borderId="1" applyNumberFormat="0" applyAlignment="0" applyProtection="0"/>
    <xf numFmtId="0" fontId="41" fillId="31" borderId="2" applyNumberFormat="0" applyAlignment="0" applyProtection="0"/>
    <xf numFmtId="0" fontId="42" fillId="32" borderId="0" applyNumberFormat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35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48" fillId="37" borderId="0" applyNumberFormat="0" applyBorder="0" applyAlignment="0" applyProtection="0"/>
    <xf numFmtId="0" fontId="20" fillId="0" borderId="0">
      <alignment/>
      <protection/>
    </xf>
    <xf numFmtId="0" fontId="4" fillId="36" borderId="8" applyNumberFormat="0" applyAlignment="0" applyProtection="0"/>
    <xf numFmtId="0" fontId="49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4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166" fontId="10" fillId="0" borderId="14" xfId="0" applyNumberFormat="1" applyFont="1" applyFill="1" applyBorder="1" applyAlignment="1">
      <alignment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165" fontId="17" fillId="0" borderId="19" xfId="0" applyNumberFormat="1" applyFont="1" applyFill="1" applyBorder="1" applyAlignment="1">
      <alignment horizontal="center" vertical="center"/>
    </xf>
    <xf numFmtId="3" fontId="17" fillId="0" borderId="19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6" fillId="40" borderId="19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horizontal="center" vertical="center"/>
    </xf>
    <xf numFmtId="165" fontId="17" fillId="0" borderId="19" xfId="0" applyNumberFormat="1" applyFont="1" applyFill="1" applyBorder="1" applyAlignment="1">
      <alignment horizontal="right" vertical="center"/>
    </xf>
    <xf numFmtId="9" fontId="17" fillId="0" borderId="19" xfId="0" applyNumberFormat="1" applyFont="1" applyFill="1" applyBorder="1" applyAlignment="1">
      <alignment horizontal="center" vertical="center"/>
    </xf>
    <xf numFmtId="166" fontId="17" fillId="0" borderId="19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8" fillId="40" borderId="19" xfId="0" applyFont="1" applyFill="1" applyBorder="1" applyAlignment="1">
      <alignment vertical="center" wrapText="1"/>
    </xf>
    <xf numFmtId="0" fontId="16" fillId="0" borderId="19" xfId="0" applyFont="1" applyBorder="1" applyAlignment="1">
      <alignment horizontal="left" wrapText="1"/>
    </xf>
    <xf numFmtId="0" fontId="12" fillId="0" borderId="12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e" xfId="62"/>
    <cellStyle name="Normalny 2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7"/>
  <sheetViews>
    <sheetView tabSelected="1" zoomScalePageLayoutView="0" workbookViewId="0" topLeftCell="A1">
      <selection activeCell="F20" sqref="F20"/>
    </sheetView>
  </sheetViews>
  <sheetFormatPr defaultColWidth="11.57421875" defaultRowHeight="12.75"/>
  <cols>
    <col min="1" max="1" width="3.421875" style="1" customWidth="1"/>
    <col min="2" max="2" width="48.00390625" style="2" customWidth="1"/>
    <col min="3" max="3" width="8.8515625" style="3" customWidth="1"/>
    <col min="4" max="4" width="12.28125" style="2" customWidth="1"/>
    <col min="5" max="5" width="9.28125" style="2" customWidth="1"/>
    <col min="6" max="6" width="16.57421875" style="2" customWidth="1"/>
    <col min="7" max="7" width="6.140625" style="2" customWidth="1"/>
    <col min="8" max="8" width="13.00390625" style="2" customWidth="1"/>
    <col min="9" max="9" width="17.140625" style="2" customWidth="1"/>
    <col min="10" max="10" width="11.7109375" style="2" customWidth="1"/>
    <col min="11" max="12" width="9.140625" style="2" customWidth="1"/>
    <col min="13" max="16384" width="11.57421875" style="2" customWidth="1"/>
  </cols>
  <sheetData>
    <row r="1" spans="1:254" s="4" customFormat="1" ht="16.5" customHeight="1">
      <c r="A1" s="30" t="s">
        <v>31</v>
      </c>
      <c r="B1" s="30"/>
      <c r="C1" s="30"/>
      <c r="D1" s="30"/>
      <c r="E1" s="30"/>
      <c r="F1" s="30"/>
      <c r="G1" s="30"/>
      <c r="H1" s="30"/>
      <c r="I1" s="30"/>
      <c r="IR1" s="2"/>
      <c r="IS1" s="2"/>
      <c r="IT1" s="2"/>
    </row>
    <row r="2" spans="1:254" s="4" customFormat="1" ht="16.5" customHeight="1">
      <c r="A2" s="31" t="s">
        <v>21</v>
      </c>
      <c r="B2" s="31"/>
      <c r="C2" s="31"/>
      <c r="D2" s="31"/>
      <c r="E2" s="31"/>
      <c r="F2" s="5"/>
      <c r="G2" s="5"/>
      <c r="H2" s="32" t="s">
        <v>0</v>
      </c>
      <c r="I2" s="32"/>
      <c r="J2" s="6"/>
      <c r="IR2" s="2"/>
      <c r="IS2" s="2"/>
      <c r="IT2" s="2"/>
    </row>
    <row r="3" spans="1:10" ht="51" customHeight="1">
      <c r="A3" s="7" t="s">
        <v>1</v>
      </c>
      <c r="B3" s="8" t="s">
        <v>2</v>
      </c>
      <c r="C3" s="9" t="s">
        <v>3</v>
      </c>
      <c r="D3" s="8" t="s">
        <v>10</v>
      </c>
      <c r="E3" s="8" t="s">
        <v>4</v>
      </c>
      <c r="F3" s="8" t="s">
        <v>5</v>
      </c>
      <c r="G3" s="8" t="s">
        <v>6</v>
      </c>
      <c r="H3" s="8" t="s">
        <v>7</v>
      </c>
      <c r="I3" s="15" t="s">
        <v>9</v>
      </c>
      <c r="J3" s="29" t="s">
        <v>32</v>
      </c>
    </row>
    <row r="4" spans="1:10" s="10" customFormat="1" ht="11.25">
      <c r="A4" s="12">
        <v>1</v>
      </c>
      <c r="B4" s="13">
        <v>2</v>
      </c>
      <c r="C4" s="14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6">
        <v>9</v>
      </c>
      <c r="J4" s="14">
        <v>10</v>
      </c>
    </row>
    <row r="5" spans="1:10" ht="63.75">
      <c r="A5" s="20">
        <v>1</v>
      </c>
      <c r="B5" s="21" t="s">
        <v>11</v>
      </c>
      <c r="C5" s="22" t="s">
        <v>8</v>
      </c>
      <c r="D5" s="19">
        <v>90</v>
      </c>
      <c r="E5" s="18"/>
      <c r="F5" s="23"/>
      <c r="G5" s="24"/>
      <c r="H5" s="25"/>
      <c r="I5" s="25"/>
      <c r="J5" s="26">
        <v>1</v>
      </c>
    </row>
    <row r="6" spans="1:10" ht="63.75">
      <c r="A6" s="20">
        <v>2</v>
      </c>
      <c r="B6" s="21" t="s">
        <v>12</v>
      </c>
      <c r="C6" s="22" t="s">
        <v>8</v>
      </c>
      <c r="D6" s="19">
        <v>1230</v>
      </c>
      <c r="E6" s="18"/>
      <c r="F6" s="23"/>
      <c r="G6" s="24"/>
      <c r="H6" s="25"/>
      <c r="I6" s="25"/>
      <c r="J6" s="26">
        <v>3</v>
      </c>
    </row>
    <row r="7" spans="1:10" ht="63.75">
      <c r="A7" s="20">
        <v>3</v>
      </c>
      <c r="B7" s="21" t="s">
        <v>27</v>
      </c>
      <c r="C7" s="22" t="s">
        <v>8</v>
      </c>
      <c r="D7" s="19">
        <v>660</v>
      </c>
      <c r="E7" s="18"/>
      <c r="F7" s="23"/>
      <c r="G7" s="24"/>
      <c r="H7" s="25"/>
      <c r="I7" s="25"/>
      <c r="J7" s="26">
        <v>3</v>
      </c>
    </row>
    <row r="8" spans="1:10" ht="63.75">
      <c r="A8" s="20">
        <v>4</v>
      </c>
      <c r="B8" s="21" t="s">
        <v>13</v>
      </c>
      <c r="C8" s="22" t="s">
        <v>8</v>
      </c>
      <c r="D8" s="19">
        <v>120</v>
      </c>
      <c r="E8" s="18"/>
      <c r="F8" s="23"/>
      <c r="G8" s="24"/>
      <c r="H8" s="25"/>
      <c r="I8" s="25"/>
      <c r="J8" s="26">
        <v>1</v>
      </c>
    </row>
    <row r="9" spans="1:10" ht="63.75">
      <c r="A9" s="20">
        <v>5</v>
      </c>
      <c r="B9" s="21" t="s">
        <v>14</v>
      </c>
      <c r="C9" s="22" t="s">
        <v>8</v>
      </c>
      <c r="D9" s="19">
        <v>6300</v>
      </c>
      <c r="E9" s="18"/>
      <c r="F9" s="23"/>
      <c r="G9" s="24"/>
      <c r="H9" s="25"/>
      <c r="I9" s="25"/>
      <c r="J9" s="26">
        <v>3</v>
      </c>
    </row>
    <row r="10" spans="1:10" ht="63.75">
      <c r="A10" s="20">
        <v>6</v>
      </c>
      <c r="B10" s="21" t="s">
        <v>28</v>
      </c>
      <c r="C10" s="22" t="s">
        <v>8</v>
      </c>
      <c r="D10" s="19">
        <v>990</v>
      </c>
      <c r="E10" s="18"/>
      <c r="F10" s="23"/>
      <c r="G10" s="24"/>
      <c r="H10" s="25"/>
      <c r="I10" s="25"/>
      <c r="J10" s="26">
        <v>1</v>
      </c>
    </row>
    <row r="11" spans="1:10" ht="89.25">
      <c r="A11" s="20">
        <v>7</v>
      </c>
      <c r="B11" s="27" t="s">
        <v>15</v>
      </c>
      <c r="C11" s="22" t="s">
        <v>8</v>
      </c>
      <c r="D11" s="19">
        <v>120</v>
      </c>
      <c r="E11" s="18"/>
      <c r="F11" s="18"/>
      <c r="G11" s="24"/>
      <c r="H11" s="25"/>
      <c r="I11" s="25"/>
      <c r="J11" s="26">
        <v>1</v>
      </c>
    </row>
    <row r="12" spans="1:10" ht="89.25">
      <c r="A12" s="20">
        <v>8</v>
      </c>
      <c r="B12" s="27" t="s">
        <v>16</v>
      </c>
      <c r="C12" s="22" t="s">
        <v>8</v>
      </c>
      <c r="D12" s="19">
        <v>6570</v>
      </c>
      <c r="E12" s="18"/>
      <c r="F12" s="23"/>
      <c r="G12" s="24"/>
      <c r="H12" s="25"/>
      <c r="I12" s="25"/>
      <c r="J12" s="26">
        <v>3</v>
      </c>
    </row>
    <row r="13" spans="1:10" ht="76.5">
      <c r="A13" s="20">
        <v>9</v>
      </c>
      <c r="B13" s="28" t="s">
        <v>17</v>
      </c>
      <c r="C13" s="22" t="s">
        <v>8</v>
      </c>
      <c r="D13" s="19">
        <v>90</v>
      </c>
      <c r="E13" s="18"/>
      <c r="F13" s="18"/>
      <c r="G13" s="24"/>
      <c r="H13" s="25"/>
      <c r="I13" s="25"/>
      <c r="J13" s="26">
        <v>1</v>
      </c>
    </row>
    <row r="14" spans="1:10" ht="76.5">
      <c r="A14" s="20">
        <v>10</v>
      </c>
      <c r="B14" s="28" t="s">
        <v>18</v>
      </c>
      <c r="C14" s="22" t="s">
        <v>8</v>
      </c>
      <c r="D14" s="19">
        <v>50</v>
      </c>
      <c r="E14" s="18"/>
      <c r="F14" s="18"/>
      <c r="G14" s="24"/>
      <c r="H14" s="25"/>
      <c r="I14" s="25"/>
      <c r="J14" s="26">
        <v>1</v>
      </c>
    </row>
    <row r="15" spans="1:10" ht="63.75">
      <c r="A15" s="20">
        <v>11</v>
      </c>
      <c r="B15" s="21" t="s">
        <v>22</v>
      </c>
      <c r="C15" s="22" t="s">
        <v>8</v>
      </c>
      <c r="D15" s="19">
        <v>50</v>
      </c>
      <c r="E15" s="18"/>
      <c r="F15" s="23"/>
      <c r="G15" s="24"/>
      <c r="H15" s="25"/>
      <c r="I15" s="25"/>
      <c r="J15" s="26">
        <v>1</v>
      </c>
    </row>
    <row r="16" spans="1:10" ht="63.75">
      <c r="A16" s="20">
        <v>12</v>
      </c>
      <c r="B16" s="21" t="s">
        <v>23</v>
      </c>
      <c r="C16" s="22" t="s">
        <v>8</v>
      </c>
      <c r="D16" s="19">
        <v>90</v>
      </c>
      <c r="E16" s="18"/>
      <c r="F16" s="23"/>
      <c r="G16" s="24"/>
      <c r="H16" s="25"/>
      <c r="I16" s="25"/>
      <c r="J16" s="26">
        <v>1</v>
      </c>
    </row>
    <row r="17" spans="1:10" ht="63.75">
      <c r="A17" s="20">
        <v>13</v>
      </c>
      <c r="B17" s="21" t="s">
        <v>24</v>
      </c>
      <c r="C17" s="22" t="s">
        <v>8</v>
      </c>
      <c r="D17" s="19">
        <v>90</v>
      </c>
      <c r="E17" s="18"/>
      <c r="F17" s="23"/>
      <c r="G17" s="24"/>
      <c r="H17" s="25"/>
      <c r="I17" s="25"/>
      <c r="J17" s="26">
        <v>1</v>
      </c>
    </row>
    <row r="18" spans="1:10" ht="89.25">
      <c r="A18" s="20">
        <v>14</v>
      </c>
      <c r="B18" s="27" t="s">
        <v>25</v>
      </c>
      <c r="C18" s="22" t="s">
        <v>8</v>
      </c>
      <c r="D18" s="19">
        <v>120</v>
      </c>
      <c r="E18" s="18"/>
      <c r="F18" s="23"/>
      <c r="G18" s="24"/>
      <c r="H18" s="25"/>
      <c r="I18" s="25"/>
      <c r="J18" s="26">
        <v>1</v>
      </c>
    </row>
    <row r="19" spans="1:10" ht="89.25">
      <c r="A19" s="20">
        <v>15</v>
      </c>
      <c r="B19" s="27" t="s">
        <v>26</v>
      </c>
      <c r="C19" s="22" t="s">
        <v>8</v>
      </c>
      <c r="D19" s="19">
        <v>90</v>
      </c>
      <c r="E19" s="18"/>
      <c r="F19" s="23"/>
      <c r="G19" s="24"/>
      <c r="H19" s="25"/>
      <c r="I19" s="25"/>
      <c r="J19" s="26">
        <v>1</v>
      </c>
    </row>
    <row r="20" spans="6:9" ht="12.75">
      <c r="F20" s="11">
        <f>SUM(F5:F19)</f>
        <v>0</v>
      </c>
      <c r="G20" s="11"/>
      <c r="H20" s="11">
        <f>SUM(H5:H14)</f>
        <v>0</v>
      </c>
      <c r="I20" s="11">
        <f>SUM(I5:I19)</f>
        <v>0</v>
      </c>
    </row>
    <row r="22" ht="12.75">
      <c r="B22" s="17" t="s">
        <v>19</v>
      </c>
    </row>
    <row r="23" ht="12.75">
      <c r="B23" s="17" t="s">
        <v>20</v>
      </c>
    </row>
    <row r="26" ht="12.75">
      <c r="H26" s="2" t="s">
        <v>29</v>
      </c>
    </row>
    <row r="27" ht="12.75">
      <c r="H27" s="2" t="s">
        <v>30</v>
      </c>
    </row>
  </sheetData>
  <sheetProtection selectLockedCells="1" selectUnlockedCells="1"/>
  <mergeCells count="3">
    <mergeCell ref="A1:I1"/>
    <mergeCell ref="A2:E2"/>
    <mergeCell ref="H2:I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Izabela Adrjan</cp:lastModifiedBy>
  <cp:lastPrinted>2019-04-19T09:31:08Z</cp:lastPrinted>
  <dcterms:modified xsi:type="dcterms:W3CDTF">2022-02-07T13:13:47Z</dcterms:modified>
  <cp:category/>
  <cp:version/>
  <cp:contentType/>
  <cp:contentStatus/>
</cp:coreProperties>
</file>